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- INFORMACION 2023\INFORME PARA TRANSPARENCIAS\"/>
    </mc:Choice>
  </mc:AlternateContent>
  <bookViews>
    <workbookView xWindow="480" yWindow="390" windowWidth="24615" windowHeight="11475"/>
  </bookViews>
  <sheets>
    <sheet name="RESUMEN MAR 2023" sheetId="2" r:id="rId1"/>
    <sheet name="TRANSP. MAR" sheetId="4" r:id="rId2"/>
  </sheets>
  <calcPr calcId="162913"/>
</workbook>
</file>

<file path=xl/calcChain.xml><?xml version="1.0" encoding="utf-8"?>
<calcChain xmlns="http://schemas.openxmlformats.org/spreadsheetml/2006/main">
  <c r="AG4" i="2" l="1"/>
  <c r="AG19" i="2"/>
  <c r="AG20" i="2"/>
  <c r="AG21" i="2"/>
  <c r="AG22" i="2"/>
  <c r="AG23" i="2"/>
  <c r="AG24" i="2"/>
  <c r="AG25" i="2"/>
  <c r="AE14" i="2"/>
  <c r="G14" i="2" l="1"/>
  <c r="AB42" i="2" l="1"/>
  <c r="AG10" i="2"/>
  <c r="AC14" i="2"/>
  <c r="AD7" i="2"/>
  <c r="AE7" i="2"/>
  <c r="AA14" i="2" l="1"/>
  <c r="Z14" i="2"/>
  <c r="Y14" i="2"/>
  <c r="W14" i="2"/>
  <c r="T14" i="2" l="1"/>
  <c r="S14" i="2"/>
  <c r="Q14" i="2"/>
  <c r="K14" i="2" l="1"/>
  <c r="I14" i="2"/>
  <c r="H14" i="2"/>
  <c r="E14" i="2" l="1"/>
  <c r="AG13" i="2" l="1"/>
  <c r="AG12" i="2"/>
  <c r="AF14" i="2"/>
  <c r="AD14" i="2"/>
  <c r="AB14" i="2"/>
  <c r="V14" i="2"/>
  <c r="P14" i="2"/>
  <c r="N14" i="2"/>
  <c r="M14" i="2"/>
  <c r="L14" i="2"/>
  <c r="J14" i="2"/>
  <c r="F14" i="2"/>
  <c r="C14" i="2"/>
  <c r="B29" i="4" l="1"/>
  <c r="B10" i="4" l="1"/>
  <c r="AE26" i="2" l="1"/>
  <c r="AG5" i="2"/>
  <c r="AG6" i="2"/>
  <c r="AF26" i="2" l="1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X14" i="2"/>
  <c r="U14" i="2"/>
  <c r="R14" i="2"/>
  <c r="O14" i="2"/>
  <c r="D14" i="2"/>
  <c r="B14" i="2"/>
  <c r="AG11" i="2"/>
  <c r="AF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7" i="2" l="1"/>
  <c r="AG26" i="2"/>
</calcChain>
</file>

<file path=xl/sharedStrings.xml><?xml version="1.0" encoding="utf-8"?>
<sst xmlns="http://schemas.openxmlformats.org/spreadsheetml/2006/main" count="133" uniqueCount="59">
  <si>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</si>
  <si>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</si>
  <si>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</si>
  <si>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</si>
  <si>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</si>
  <si>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</si>
  <si>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</si>
  <si>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</si>
  <si>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</si>
  <si>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</si>
  <si>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</si>
  <si>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</si>
  <si>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</si>
  <si>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</si>
  <si>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</si>
  <si>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</si>
  <si>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</si>
  <si>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</si>
  <si>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</si>
  <si>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</si>
  <si>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</si>
  <si>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</si>
  <si>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</si>
  <si>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</si>
  <si>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</si>
  <si>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</si>
  <si>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</si>
  <si>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</si>
  <si>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</si>
  <si>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</si>
  <si>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</si>
  <si>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</si>
  <si>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</si>
  <si>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</si>
  <si>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</si>
  <si>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</si>
  <si>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</si>
  <si>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</si>
  <si>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</si>
  <si>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</si>
  <si>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</si>
  <si>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</si>
  <si>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</si>
  <si>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</si>
  <si>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</si>
  <si>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RESULTADO</t>
  </si>
  <si>
    <t>POSITIVOS</t>
  </si>
  <si>
    <t>NEGATIVOS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</si>
  <si>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</si>
  <si>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</si>
  <si>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</si>
  <si>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</si>
  <si>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</si>
  <si>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</si>
  <si>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</si>
  <si>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NO SE ATENDIO</t>
  </si>
  <si>
    <t>NO SE RAZONO</t>
  </si>
  <si>
    <t>REGISTRO  PARA LA PRESENTACION MENSUAL DE MARZO 2023</t>
  </si>
  <si>
    <t>REPORTE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</si>
</sst>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3" fillId="0" borderId="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MAR'!$B$6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MAR'!$A$7:$A$9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MAR'!$B$7:$B$9</c:f>
              <c:numCache>
                <c:formatCode>General</c:formatCode>
                <c:ptCount val="3"/>
                <c:pt idx="0">
                  <c:v>453</c:v>
                </c:pt>
                <c:pt idx="1">
                  <c:v>707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MAR'!$B$21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MAR'!$A$22:$A$28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MAR'!$B$22:$B$28</c:f>
              <c:numCache>
                <c:formatCode>General</c:formatCode>
                <c:ptCount val="7"/>
                <c:pt idx="0">
                  <c:v>125</c:v>
                </c:pt>
                <c:pt idx="1">
                  <c:v>71</c:v>
                </c:pt>
                <c:pt idx="2">
                  <c:v>971</c:v>
                </c:pt>
                <c:pt idx="3">
                  <c:v>10</c:v>
                </c:pt>
                <c:pt idx="4">
                  <c:v>191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="80" zoomScaleNormal="80" workbookViewId="0">
      <selection activeCell="E38" sqref="E38"/>
    </sheetView>
  </sheetViews>
  <sheetFormatPr baseColWidth="10" defaultRowHeight="15" x14ac:dyDescent="0.25"/>
  <cols>
    <col min="1" max="1" width="38" customWidth="1"/>
    <col min="2" max="2" width="9.5703125" customWidth="1"/>
    <col min="3" max="31" width="9.7109375" customWidth="1"/>
    <col min="32" max="32" width="12.42578125" customWidth="1"/>
  </cols>
  <sheetData>
    <row r="1" spans="1:33" x14ac:dyDescent="0.25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x14ac:dyDescent="0.2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51</v>
      </c>
      <c r="AF3" s="7" t="s">
        <v>52</v>
      </c>
      <c r="AG3" s="4" t="s">
        <v>5</v>
      </c>
    </row>
    <row r="4" spans="1:33" x14ac:dyDescent="0.25">
      <c r="A4" s="8" t="s">
        <v>42</v>
      </c>
      <c r="B4" s="9">
        <v>15</v>
      </c>
      <c r="C4" s="9">
        <v>12</v>
      </c>
      <c r="D4" s="9">
        <v>15</v>
      </c>
      <c r="E4" s="9">
        <v>14</v>
      </c>
      <c r="F4" s="10">
        <v>30</v>
      </c>
      <c r="G4" s="9">
        <v>14</v>
      </c>
      <c r="H4" s="9">
        <v>18</v>
      </c>
      <c r="I4" s="9">
        <v>14</v>
      </c>
      <c r="J4" s="9">
        <v>13</v>
      </c>
      <c r="K4" s="9">
        <v>9</v>
      </c>
      <c r="L4" s="9">
        <v>20</v>
      </c>
      <c r="M4" s="10">
        <v>25</v>
      </c>
      <c r="N4" s="9">
        <v>14</v>
      </c>
      <c r="O4" s="9">
        <v>13</v>
      </c>
      <c r="P4" s="9">
        <v>9</v>
      </c>
      <c r="Q4" s="9">
        <v>8</v>
      </c>
      <c r="R4" s="9">
        <v>12</v>
      </c>
      <c r="S4" s="9">
        <v>14</v>
      </c>
      <c r="T4" s="10">
        <v>11</v>
      </c>
      <c r="U4" s="9">
        <v>12</v>
      </c>
      <c r="V4" s="9">
        <v>17</v>
      </c>
      <c r="W4" s="9">
        <v>16</v>
      </c>
      <c r="X4" s="9">
        <v>15</v>
      </c>
      <c r="Y4" s="9">
        <v>17</v>
      </c>
      <c r="Z4" s="9">
        <v>16</v>
      </c>
      <c r="AA4" s="10">
        <v>26</v>
      </c>
      <c r="AB4" s="9">
        <v>10</v>
      </c>
      <c r="AC4" s="9">
        <v>6</v>
      </c>
      <c r="AD4" s="9">
        <v>9</v>
      </c>
      <c r="AE4" s="9">
        <v>16</v>
      </c>
      <c r="AF4" s="9">
        <v>13</v>
      </c>
      <c r="AG4" s="11">
        <f>SUM(B4:AF4)</f>
        <v>453</v>
      </c>
    </row>
    <row r="5" spans="1:33" x14ac:dyDescent="0.25">
      <c r="A5" s="12" t="s">
        <v>43</v>
      </c>
      <c r="B5" s="13">
        <v>7</v>
      </c>
      <c r="C5" s="14">
        <v>4</v>
      </c>
      <c r="D5" s="14">
        <v>3</v>
      </c>
      <c r="E5" s="14">
        <v>6</v>
      </c>
      <c r="F5" s="14">
        <v>5</v>
      </c>
      <c r="G5" s="14">
        <v>5</v>
      </c>
      <c r="H5" s="14">
        <v>9</v>
      </c>
      <c r="I5" s="13">
        <v>9</v>
      </c>
      <c r="J5" s="14">
        <v>5</v>
      </c>
      <c r="K5" s="14">
        <v>7</v>
      </c>
      <c r="L5" s="14">
        <v>11</v>
      </c>
      <c r="M5" s="14">
        <v>6</v>
      </c>
      <c r="N5" s="14">
        <v>4</v>
      </c>
      <c r="O5" s="14">
        <v>7</v>
      </c>
      <c r="P5" s="13">
        <v>4</v>
      </c>
      <c r="Q5" s="14">
        <v>11</v>
      </c>
      <c r="R5" s="14">
        <v>8</v>
      </c>
      <c r="S5" s="14">
        <v>2</v>
      </c>
      <c r="T5" s="14">
        <v>5</v>
      </c>
      <c r="U5" s="14">
        <v>5</v>
      </c>
      <c r="V5" s="14">
        <v>5</v>
      </c>
      <c r="W5" s="13">
        <v>6</v>
      </c>
      <c r="X5" s="14">
        <v>11</v>
      </c>
      <c r="Y5" s="14">
        <v>11</v>
      </c>
      <c r="Z5" s="14">
        <v>10</v>
      </c>
      <c r="AA5" s="14">
        <v>9</v>
      </c>
      <c r="AB5" s="14">
        <v>5</v>
      </c>
      <c r="AC5" s="14">
        <v>7</v>
      </c>
      <c r="AD5" s="13">
        <v>7</v>
      </c>
      <c r="AE5" s="14">
        <v>9</v>
      </c>
      <c r="AF5" s="14">
        <v>10</v>
      </c>
      <c r="AG5" s="15">
        <f>SUM(B5:AF5)</f>
        <v>213</v>
      </c>
    </row>
    <row r="6" spans="1:33" x14ac:dyDescent="0.25">
      <c r="A6" s="8" t="s">
        <v>44</v>
      </c>
      <c r="B6" s="16">
        <v>22</v>
      </c>
      <c r="C6" s="9">
        <v>14</v>
      </c>
      <c r="D6" s="9">
        <v>34</v>
      </c>
      <c r="E6" s="9">
        <v>44</v>
      </c>
      <c r="F6" s="9">
        <v>29</v>
      </c>
      <c r="G6" s="9">
        <v>26</v>
      </c>
      <c r="H6" s="9">
        <v>19</v>
      </c>
      <c r="I6" s="16">
        <v>22</v>
      </c>
      <c r="J6" s="9">
        <v>20</v>
      </c>
      <c r="K6" s="9">
        <v>33</v>
      </c>
      <c r="L6" s="9">
        <v>44</v>
      </c>
      <c r="M6" s="9">
        <v>22</v>
      </c>
      <c r="N6" s="9">
        <v>16</v>
      </c>
      <c r="O6" s="9">
        <v>14</v>
      </c>
      <c r="P6" s="16">
        <v>18</v>
      </c>
      <c r="Q6" s="9">
        <v>21</v>
      </c>
      <c r="R6" s="9">
        <v>9</v>
      </c>
      <c r="S6" s="9">
        <v>28</v>
      </c>
      <c r="T6" s="9">
        <v>17</v>
      </c>
      <c r="U6" s="9">
        <v>18</v>
      </c>
      <c r="V6" s="9">
        <v>21</v>
      </c>
      <c r="W6" s="16">
        <v>22</v>
      </c>
      <c r="X6" s="9">
        <v>18</v>
      </c>
      <c r="Y6" s="9">
        <v>27</v>
      </c>
      <c r="Z6" s="9">
        <v>29</v>
      </c>
      <c r="AA6" s="9">
        <v>31</v>
      </c>
      <c r="AB6" s="9">
        <v>15</v>
      </c>
      <c r="AC6" s="9">
        <v>16</v>
      </c>
      <c r="AD6" s="16">
        <v>16</v>
      </c>
      <c r="AE6" s="9">
        <v>18</v>
      </c>
      <c r="AF6" s="9">
        <v>24</v>
      </c>
      <c r="AG6" s="17">
        <f>SUM(B6:AF6)</f>
        <v>707</v>
      </c>
    </row>
    <row r="7" spans="1:33" x14ac:dyDescent="0.25">
      <c r="A7" s="18" t="s">
        <v>5</v>
      </c>
      <c r="B7" s="18">
        <f>SUM(B4:B6)</f>
        <v>44</v>
      </c>
      <c r="C7" s="18">
        <f>SUM(C4:C6)</f>
        <v>30</v>
      </c>
      <c r="D7" s="18">
        <f>SUM(D4:D6)</f>
        <v>52</v>
      </c>
      <c r="E7" s="18">
        <f>SUM(E4:E6)</f>
        <v>64</v>
      </c>
      <c r="F7" s="18">
        <f>SUM(F4:F6)</f>
        <v>64</v>
      </c>
      <c r="G7" s="18">
        <f t="shared" ref="G7:AF7" si="0">SUM(G4:G6)</f>
        <v>45</v>
      </c>
      <c r="H7" s="18">
        <f t="shared" si="0"/>
        <v>46</v>
      </c>
      <c r="I7" s="18">
        <f t="shared" si="0"/>
        <v>45</v>
      </c>
      <c r="J7" s="18">
        <f t="shared" si="0"/>
        <v>38</v>
      </c>
      <c r="K7" s="18">
        <f t="shared" si="0"/>
        <v>49</v>
      </c>
      <c r="L7" s="18">
        <f t="shared" si="0"/>
        <v>75</v>
      </c>
      <c r="M7" s="18">
        <f t="shared" si="0"/>
        <v>53</v>
      </c>
      <c r="N7" s="18">
        <f t="shared" si="0"/>
        <v>34</v>
      </c>
      <c r="O7" s="18">
        <f t="shared" si="0"/>
        <v>34</v>
      </c>
      <c r="P7" s="18">
        <f t="shared" si="0"/>
        <v>31</v>
      </c>
      <c r="Q7" s="18">
        <f t="shared" si="0"/>
        <v>40</v>
      </c>
      <c r="R7" s="18">
        <f t="shared" si="0"/>
        <v>29</v>
      </c>
      <c r="S7" s="18">
        <f t="shared" si="0"/>
        <v>44</v>
      </c>
      <c r="T7" s="18">
        <f t="shared" si="0"/>
        <v>33</v>
      </c>
      <c r="U7" s="18">
        <f t="shared" si="0"/>
        <v>35</v>
      </c>
      <c r="V7" s="18">
        <f t="shared" si="0"/>
        <v>43</v>
      </c>
      <c r="W7" s="18">
        <f t="shared" si="0"/>
        <v>44</v>
      </c>
      <c r="X7" s="18">
        <f t="shared" si="0"/>
        <v>44</v>
      </c>
      <c r="Y7" s="18">
        <f t="shared" si="0"/>
        <v>55</v>
      </c>
      <c r="Z7" s="18">
        <f t="shared" si="0"/>
        <v>55</v>
      </c>
      <c r="AA7" s="18">
        <f t="shared" si="0"/>
        <v>66</v>
      </c>
      <c r="AB7" s="18">
        <f t="shared" si="0"/>
        <v>30</v>
      </c>
      <c r="AC7" s="18">
        <f t="shared" si="0"/>
        <v>29</v>
      </c>
      <c r="AD7" s="18">
        <f t="shared" si="0"/>
        <v>32</v>
      </c>
      <c r="AE7" s="18">
        <f t="shared" ref="AE7" si="1">SUM(AE4:AE6)</f>
        <v>43</v>
      </c>
      <c r="AF7" s="18">
        <f t="shared" si="0"/>
        <v>47</v>
      </c>
      <c r="AG7" s="40">
        <f>SUM(B7:AF7)</f>
        <v>1373</v>
      </c>
    </row>
    <row r="9" spans="1:33" x14ac:dyDescent="0.25">
      <c r="A9" s="4" t="s">
        <v>45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19" t="s">
        <v>20</v>
      </c>
      <c r="J9" s="20" t="s">
        <v>21</v>
      </c>
      <c r="K9" s="20" t="s">
        <v>22</v>
      </c>
      <c r="L9" s="20" t="s">
        <v>23</v>
      </c>
      <c r="M9" s="20" t="s">
        <v>24</v>
      </c>
      <c r="N9" s="20" t="s">
        <v>25</v>
      </c>
      <c r="O9" s="20" t="s">
        <v>26</v>
      </c>
      <c r="P9" s="7" t="s">
        <v>27</v>
      </c>
      <c r="Q9" s="7" t="s">
        <v>28</v>
      </c>
      <c r="R9" s="7" t="s">
        <v>29</v>
      </c>
      <c r="S9" s="7" t="s">
        <v>30</v>
      </c>
      <c r="T9" s="7" t="s">
        <v>31</v>
      </c>
      <c r="U9" s="7" t="s">
        <v>32</v>
      </c>
      <c r="V9" s="7" t="s">
        <v>33</v>
      </c>
      <c r="W9" s="7" t="s">
        <v>34</v>
      </c>
      <c r="X9" s="7" t="s">
        <v>35</v>
      </c>
      <c r="Y9" s="7" t="s">
        <v>36</v>
      </c>
      <c r="Z9" s="7" t="s">
        <v>37</v>
      </c>
      <c r="AA9" s="7" t="s">
        <v>38</v>
      </c>
      <c r="AB9" s="7" t="s">
        <v>39</v>
      </c>
      <c r="AC9" s="7" t="s">
        <v>40</v>
      </c>
      <c r="AD9" s="21" t="s">
        <v>41</v>
      </c>
      <c r="AE9" s="7" t="s">
        <v>51</v>
      </c>
      <c r="AF9" s="7" t="s">
        <v>52</v>
      </c>
      <c r="AG9" s="4" t="s">
        <v>5</v>
      </c>
    </row>
    <row r="10" spans="1:33" x14ac:dyDescent="0.25">
      <c r="A10" s="9" t="s">
        <v>46</v>
      </c>
      <c r="B10" s="9">
        <v>24</v>
      </c>
      <c r="C10" s="9">
        <v>22</v>
      </c>
      <c r="D10" s="9">
        <v>39</v>
      </c>
      <c r="E10" s="9">
        <v>38</v>
      </c>
      <c r="F10" s="10">
        <v>38</v>
      </c>
      <c r="G10" s="9">
        <v>28</v>
      </c>
      <c r="H10" s="9">
        <v>29</v>
      </c>
      <c r="I10" s="9">
        <v>34</v>
      </c>
      <c r="J10" s="9">
        <v>29</v>
      </c>
      <c r="K10" s="9">
        <v>22</v>
      </c>
      <c r="L10" s="9">
        <v>48</v>
      </c>
      <c r="M10" s="10">
        <v>34</v>
      </c>
      <c r="N10" s="9">
        <v>22</v>
      </c>
      <c r="O10" s="9">
        <v>28</v>
      </c>
      <c r="P10" s="9">
        <v>23</v>
      </c>
      <c r="Q10" s="9">
        <v>25</v>
      </c>
      <c r="R10" s="9">
        <v>26</v>
      </c>
      <c r="S10" s="9">
        <v>36</v>
      </c>
      <c r="T10" s="10">
        <v>21</v>
      </c>
      <c r="U10" s="9">
        <v>27</v>
      </c>
      <c r="V10" s="9">
        <v>27</v>
      </c>
      <c r="W10" s="9">
        <v>25</v>
      </c>
      <c r="X10" s="9">
        <v>32</v>
      </c>
      <c r="Y10" s="9">
        <v>32</v>
      </c>
      <c r="Z10" s="9">
        <v>27</v>
      </c>
      <c r="AA10" s="10">
        <v>38</v>
      </c>
      <c r="AB10" s="9">
        <v>20</v>
      </c>
      <c r="AC10" s="9">
        <v>22</v>
      </c>
      <c r="AD10" s="9">
        <v>23</v>
      </c>
      <c r="AE10" s="9">
        <v>27</v>
      </c>
      <c r="AF10" s="9">
        <v>21</v>
      </c>
      <c r="AG10" s="11">
        <f>SUM(B10:AF10)</f>
        <v>887</v>
      </c>
    </row>
    <row r="11" spans="1:33" x14ac:dyDescent="0.25">
      <c r="A11" s="22" t="s">
        <v>47</v>
      </c>
      <c r="B11" s="22">
        <v>20</v>
      </c>
      <c r="C11" s="22">
        <v>8</v>
      </c>
      <c r="D11" s="22">
        <v>11</v>
      </c>
      <c r="E11" s="22">
        <v>24</v>
      </c>
      <c r="F11" s="22">
        <v>24</v>
      </c>
      <c r="G11" s="22">
        <v>15</v>
      </c>
      <c r="H11" s="22">
        <v>15</v>
      </c>
      <c r="I11" s="22">
        <v>9</v>
      </c>
      <c r="J11" s="22">
        <v>7</v>
      </c>
      <c r="K11" s="22">
        <v>27</v>
      </c>
      <c r="L11" s="22">
        <v>23</v>
      </c>
      <c r="M11" s="22">
        <v>16</v>
      </c>
      <c r="N11" s="22">
        <v>10</v>
      </c>
      <c r="O11" s="22">
        <v>6</v>
      </c>
      <c r="P11" s="22">
        <v>6</v>
      </c>
      <c r="Q11" s="22">
        <v>14</v>
      </c>
      <c r="R11" s="22">
        <v>3</v>
      </c>
      <c r="S11" s="22">
        <v>6</v>
      </c>
      <c r="T11" s="22">
        <v>11</v>
      </c>
      <c r="U11" s="22">
        <v>8</v>
      </c>
      <c r="V11" s="22">
        <v>14</v>
      </c>
      <c r="W11" s="22">
        <v>18</v>
      </c>
      <c r="X11" s="22">
        <v>12</v>
      </c>
      <c r="Y11" s="22">
        <v>20</v>
      </c>
      <c r="Z11" s="22">
        <v>25</v>
      </c>
      <c r="AA11" s="22">
        <v>25</v>
      </c>
      <c r="AB11" s="22">
        <v>9</v>
      </c>
      <c r="AC11" s="22">
        <v>7</v>
      </c>
      <c r="AD11" s="22">
        <v>9</v>
      </c>
      <c r="AE11" s="22">
        <v>15</v>
      </c>
      <c r="AF11" s="22">
        <v>22</v>
      </c>
      <c r="AG11" s="15">
        <f>SUM(B11:AF11)</f>
        <v>439</v>
      </c>
    </row>
    <row r="12" spans="1:33" x14ac:dyDescent="0.25">
      <c r="A12" s="14" t="s">
        <v>55</v>
      </c>
      <c r="B12" s="14">
        <v>0</v>
      </c>
      <c r="C12" s="14">
        <v>0</v>
      </c>
      <c r="D12" s="14">
        <v>2</v>
      </c>
      <c r="E12" s="14">
        <v>2</v>
      </c>
      <c r="F12" s="14">
        <v>2</v>
      </c>
      <c r="G12" s="14">
        <v>2</v>
      </c>
      <c r="H12" s="14">
        <v>1</v>
      </c>
      <c r="I12" s="14">
        <v>2</v>
      </c>
      <c r="J12" s="14">
        <v>2</v>
      </c>
      <c r="K12" s="14">
        <v>0</v>
      </c>
      <c r="L12" s="14">
        <v>4</v>
      </c>
      <c r="M12" s="14">
        <v>1</v>
      </c>
      <c r="N12" s="14">
        <v>2</v>
      </c>
      <c r="O12" s="14">
        <v>0</v>
      </c>
      <c r="P12" s="14">
        <v>0</v>
      </c>
      <c r="Q12" s="14">
        <v>1</v>
      </c>
      <c r="R12" s="14">
        <v>0</v>
      </c>
      <c r="S12" s="14">
        <v>2</v>
      </c>
      <c r="T12" s="14">
        <v>1</v>
      </c>
      <c r="U12" s="14">
        <v>0</v>
      </c>
      <c r="V12" s="14">
        <v>0</v>
      </c>
      <c r="W12" s="14">
        <v>1</v>
      </c>
      <c r="X12" s="14">
        <v>0</v>
      </c>
      <c r="Y12" s="14">
        <v>3</v>
      </c>
      <c r="Z12" s="14">
        <v>3</v>
      </c>
      <c r="AA12" s="14">
        <v>1</v>
      </c>
      <c r="AB12" s="14">
        <v>1</v>
      </c>
      <c r="AC12" s="14">
        <v>0</v>
      </c>
      <c r="AD12" s="14">
        <v>0</v>
      </c>
      <c r="AE12" s="14">
        <v>1</v>
      </c>
      <c r="AF12" s="14">
        <v>2</v>
      </c>
      <c r="AG12" s="15">
        <f>SUM(B12:AF12)</f>
        <v>36</v>
      </c>
    </row>
    <row r="13" spans="1:33" x14ac:dyDescent="0.25">
      <c r="A13" s="14" t="s">
        <v>56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</v>
      </c>
      <c r="I13" s="14">
        <v>0</v>
      </c>
      <c r="J13" s="14">
        <v>0</v>
      </c>
      <c r="K13" s="14">
        <v>0</v>
      </c>
      <c r="L13" s="14">
        <v>0</v>
      </c>
      <c r="M13" s="14">
        <v>2</v>
      </c>
      <c r="N13" s="14">
        <v>0</v>
      </c>
      <c r="O13" s="14">
        <v>0</v>
      </c>
      <c r="P13" s="14">
        <v>2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2</v>
      </c>
      <c r="W13" s="14">
        <v>0</v>
      </c>
      <c r="X13" s="14">
        <v>0</v>
      </c>
      <c r="Y13" s="14">
        <v>0</v>
      </c>
      <c r="Z13" s="14">
        <v>0</v>
      </c>
      <c r="AA13" s="14">
        <v>2</v>
      </c>
      <c r="AB13" s="14">
        <v>0</v>
      </c>
      <c r="AC13" s="14">
        <v>0</v>
      </c>
      <c r="AD13" s="14">
        <v>0</v>
      </c>
      <c r="AE13" s="14">
        <v>0</v>
      </c>
      <c r="AF13" s="14">
        <v>2</v>
      </c>
      <c r="AG13" s="15">
        <f>SUM(B13:AF13)</f>
        <v>11</v>
      </c>
    </row>
    <row r="14" spans="1:33" x14ac:dyDescent="0.25">
      <c r="B14" s="25">
        <f>SUM(B10:B11)</f>
        <v>44</v>
      </c>
      <c r="C14" s="25">
        <f>SUM(C10:C13)</f>
        <v>30</v>
      </c>
      <c r="D14" s="25">
        <f>SUM(D10:D11)</f>
        <v>50</v>
      </c>
      <c r="E14" s="25">
        <f>SUM(E10:E13)</f>
        <v>64</v>
      </c>
      <c r="F14" s="25">
        <f>SUM(F10:F13)</f>
        <v>64</v>
      </c>
      <c r="G14" s="25">
        <f>SUM(G10:G13)</f>
        <v>45</v>
      </c>
      <c r="H14" s="25">
        <f t="shared" ref="H14:N14" si="2">SUM(H10:H13)</f>
        <v>46</v>
      </c>
      <c r="I14" s="25">
        <f t="shared" si="2"/>
        <v>45</v>
      </c>
      <c r="J14" s="25">
        <f t="shared" si="2"/>
        <v>38</v>
      </c>
      <c r="K14" s="25">
        <f t="shared" si="2"/>
        <v>49</v>
      </c>
      <c r="L14" s="25">
        <f t="shared" si="2"/>
        <v>75</v>
      </c>
      <c r="M14" s="25">
        <f t="shared" si="2"/>
        <v>53</v>
      </c>
      <c r="N14" s="25">
        <f t="shared" si="2"/>
        <v>34</v>
      </c>
      <c r="O14" s="25">
        <f>SUM(O10:O11)</f>
        <v>34</v>
      </c>
      <c r="P14" s="25">
        <f>SUM(P10:P13)</f>
        <v>31</v>
      </c>
      <c r="Q14" s="25">
        <f>SUM(Q10:Q13)</f>
        <v>40</v>
      </c>
      <c r="R14" s="25">
        <f>SUM(R10:R11)</f>
        <v>29</v>
      </c>
      <c r="S14" s="25">
        <f>SUM(S10:S13)</f>
        <v>44</v>
      </c>
      <c r="T14" s="25">
        <f>SUM(T10:T13)</f>
        <v>33</v>
      </c>
      <c r="U14" s="25">
        <f>SUM(U10:U11)</f>
        <v>35</v>
      </c>
      <c r="V14" s="25">
        <f>SUM(V10:V13)</f>
        <v>43</v>
      </c>
      <c r="W14" s="25">
        <f>SUM(W10:W13)</f>
        <v>44</v>
      </c>
      <c r="X14" s="25">
        <f>SUM(X10:X11)</f>
        <v>44</v>
      </c>
      <c r="Y14" s="25">
        <f t="shared" ref="Y14:AD14" si="3">SUM(Y10:Y13)</f>
        <v>55</v>
      </c>
      <c r="Z14" s="25">
        <f t="shared" si="3"/>
        <v>55</v>
      </c>
      <c r="AA14" s="25">
        <f t="shared" si="3"/>
        <v>66</v>
      </c>
      <c r="AB14" s="25">
        <f t="shared" si="3"/>
        <v>30</v>
      </c>
      <c r="AC14" s="25">
        <f t="shared" si="3"/>
        <v>29</v>
      </c>
      <c r="AD14" s="25">
        <f t="shared" si="3"/>
        <v>32</v>
      </c>
      <c r="AE14" s="34">
        <f>SUM(AE10:AE13)</f>
        <v>43</v>
      </c>
      <c r="AF14" s="25">
        <f>SUM(AF10:AF13)</f>
        <v>47</v>
      </c>
      <c r="AG14" s="31">
        <v>1373</v>
      </c>
    </row>
    <row r="18" spans="1:33" x14ac:dyDescent="0.25">
      <c r="A18" s="4" t="s">
        <v>48</v>
      </c>
      <c r="B18" s="26" t="s">
        <v>13</v>
      </c>
      <c r="C18" s="26" t="s">
        <v>14</v>
      </c>
      <c r="D18" s="26" t="s">
        <v>15</v>
      </c>
      <c r="E18" s="26" t="s">
        <v>16</v>
      </c>
      <c r="F18" s="26" t="s">
        <v>17</v>
      </c>
      <c r="G18" s="26" t="s">
        <v>18</v>
      </c>
      <c r="H18" s="26" t="s">
        <v>19</v>
      </c>
      <c r="I18" s="28" t="s">
        <v>20</v>
      </c>
      <c r="J18" s="29" t="s">
        <v>21</v>
      </c>
      <c r="K18" s="29" t="s">
        <v>22</v>
      </c>
      <c r="L18" s="29" t="s">
        <v>23</v>
      </c>
      <c r="M18" s="29" t="s">
        <v>24</v>
      </c>
      <c r="N18" s="29" t="s">
        <v>25</v>
      </c>
      <c r="O18" s="29" t="s">
        <v>26</v>
      </c>
      <c r="P18" s="4" t="s">
        <v>27</v>
      </c>
      <c r="Q18" s="4" t="s">
        <v>28</v>
      </c>
      <c r="R18" s="4" t="s">
        <v>29</v>
      </c>
      <c r="S18" s="27" t="s">
        <v>30</v>
      </c>
      <c r="T18" s="27" t="s">
        <v>31</v>
      </c>
      <c r="U18" s="27" t="s">
        <v>32</v>
      </c>
      <c r="V18" s="27" t="s">
        <v>33</v>
      </c>
      <c r="W18" s="27" t="s">
        <v>34</v>
      </c>
      <c r="X18" s="27" t="s">
        <v>35</v>
      </c>
      <c r="Y18" s="27" t="s">
        <v>36</v>
      </c>
      <c r="Z18" s="4" t="s">
        <v>37</v>
      </c>
      <c r="AA18" s="4" t="s">
        <v>38</v>
      </c>
      <c r="AB18" s="4" t="s">
        <v>39</v>
      </c>
      <c r="AC18" s="7" t="s">
        <v>40</v>
      </c>
      <c r="AD18" s="21" t="s">
        <v>41</v>
      </c>
      <c r="AE18" s="7" t="s">
        <v>51</v>
      </c>
      <c r="AF18" s="7" t="s">
        <v>52</v>
      </c>
      <c r="AG18" s="4" t="s">
        <v>5</v>
      </c>
    </row>
    <row r="19" spans="1:33" x14ac:dyDescent="0.25">
      <c r="A19" s="30" t="s">
        <v>2</v>
      </c>
      <c r="B19" s="9">
        <v>4</v>
      </c>
      <c r="C19" s="9">
        <v>3</v>
      </c>
      <c r="D19" s="9">
        <v>4</v>
      </c>
      <c r="E19" s="9">
        <v>6</v>
      </c>
      <c r="F19" s="10">
        <v>7</v>
      </c>
      <c r="G19" s="9">
        <v>3</v>
      </c>
      <c r="H19" s="9">
        <v>4</v>
      </c>
      <c r="I19" s="9">
        <v>2</v>
      </c>
      <c r="J19" s="9">
        <v>5</v>
      </c>
      <c r="K19" s="9">
        <v>2</v>
      </c>
      <c r="L19" s="9">
        <v>5</v>
      </c>
      <c r="M19" s="10">
        <v>6</v>
      </c>
      <c r="N19" s="9">
        <v>5</v>
      </c>
      <c r="O19" s="9">
        <v>5</v>
      </c>
      <c r="P19" s="9">
        <v>2</v>
      </c>
      <c r="Q19" s="9">
        <v>1</v>
      </c>
      <c r="R19" s="9">
        <v>3</v>
      </c>
      <c r="S19" s="9">
        <v>9</v>
      </c>
      <c r="T19" s="10">
        <v>6</v>
      </c>
      <c r="U19" s="9">
        <v>8</v>
      </c>
      <c r="V19" s="9">
        <v>3</v>
      </c>
      <c r="W19" s="9">
        <v>0</v>
      </c>
      <c r="X19" s="9">
        <v>2</v>
      </c>
      <c r="Y19" s="9">
        <v>3</v>
      </c>
      <c r="Z19" s="9">
        <v>3</v>
      </c>
      <c r="AA19" s="10">
        <v>8</v>
      </c>
      <c r="AB19" s="9">
        <v>2</v>
      </c>
      <c r="AC19" s="9">
        <v>3</v>
      </c>
      <c r="AD19" s="9">
        <v>3</v>
      </c>
      <c r="AE19" s="9">
        <v>2</v>
      </c>
      <c r="AF19" s="9">
        <v>6</v>
      </c>
      <c r="AG19" s="33">
        <f t="shared" ref="AG19:AG25" si="4">SUM(B19:AF19)</f>
        <v>125</v>
      </c>
    </row>
    <row r="20" spans="1:33" x14ac:dyDescent="0.25">
      <c r="A20" s="23" t="s">
        <v>1</v>
      </c>
      <c r="B20" s="14">
        <v>6</v>
      </c>
      <c r="C20" s="14">
        <v>1</v>
      </c>
      <c r="D20" s="14">
        <v>1</v>
      </c>
      <c r="E20" s="14">
        <v>3</v>
      </c>
      <c r="F20" s="14">
        <v>5</v>
      </c>
      <c r="G20" s="14">
        <v>1</v>
      </c>
      <c r="H20" s="14">
        <v>1</v>
      </c>
      <c r="I20" s="14">
        <v>3</v>
      </c>
      <c r="J20" s="14">
        <v>0</v>
      </c>
      <c r="K20" s="14">
        <v>2</v>
      </c>
      <c r="L20" s="14">
        <v>6</v>
      </c>
      <c r="M20" s="14">
        <v>4</v>
      </c>
      <c r="N20" s="14">
        <v>0</v>
      </c>
      <c r="O20" s="14">
        <v>2</v>
      </c>
      <c r="P20" s="14">
        <v>0</v>
      </c>
      <c r="Q20" s="14">
        <v>1</v>
      </c>
      <c r="R20" s="14">
        <v>2</v>
      </c>
      <c r="S20" s="14">
        <v>2</v>
      </c>
      <c r="T20" s="14">
        <v>1</v>
      </c>
      <c r="U20" s="14">
        <v>2</v>
      </c>
      <c r="V20" s="14">
        <v>4</v>
      </c>
      <c r="W20" s="14">
        <v>3</v>
      </c>
      <c r="X20" s="14">
        <v>3</v>
      </c>
      <c r="Y20" s="14">
        <v>2</v>
      </c>
      <c r="Z20" s="14">
        <v>2</v>
      </c>
      <c r="AA20" s="14">
        <v>6</v>
      </c>
      <c r="AB20" s="14">
        <v>2</v>
      </c>
      <c r="AC20" s="14">
        <v>2</v>
      </c>
      <c r="AD20" s="14">
        <v>3</v>
      </c>
      <c r="AE20" s="14">
        <v>1</v>
      </c>
      <c r="AF20" s="14">
        <v>0</v>
      </c>
      <c r="AG20" s="33">
        <f t="shared" si="4"/>
        <v>71</v>
      </c>
    </row>
    <row r="21" spans="1:33" x14ac:dyDescent="0.25">
      <c r="A21" s="30" t="s">
        <v>4</v>
      </c>
      <c r="B21" s="9">
        <v>30</v>
      </c>
      <c r="C21" s="9">
        <v>20</v>
      </c>
      <c r="D21" s="9">
        <v>40</v>
      </c>
      <c r="E21" s="9">
        <v>42</v>
      </c>
      <c r="F21" s="9">
        <v>41</v>
      </c>
      <c r="G21" s="9">
        <v>38</v>
      </c>
      <c r="H21" s="9">
        <v>37</v>
      </c>
      <c r="I21" s="9">
        <v>31</v>
      </c>
      <c r="J21" s="9">
        <v>27</v>
      </c>
      <c r="K21" s="9">
        <v>40</v>
      </c>
      <c r="L21" s="9">
        <v>51</v>
      </c>
      <c r="M21" s="9">
        <v>38</v>
      </c>
      <c r="N21" s="9">
        <v>24</v>
      </c>
      <c r="O21" s="9">
        <v>22</v>
      </c>
      <c r="P21" s="9">
        <v>23</v>
      </c>
      <c r="Q21" s="9">
        <v>31</v>
      </c>
      <c r="R21" s="9">
        <v>20</v>
      </c>
      <c r="S21" s="9">
        <v>19</v>
      </c>
      <c r="T21" s="9">
        <v>19</v>
      </c>
      <c r="U21" s="9">
        <v>19</v>
      </c>
      <c r="V21" s="9">
        <v>28</v>
      </c>
      <c r="W21" s="9">
        <v>36</v>
      </c>
      <c r="X21" s="9">
        <v>34</v>
      </c>
      <c r="Y21" s="9">
        <v>46</v>
      </c>
      <c r="Z21" s="9">
        <v>37</v>
      </c>
      <c r="AA21" s="9">
        <v>41</v>
      </c>
      <c r="AB21" s="9">
        <v>21</v>
      </c>
      <c r="AC21" s="9">
        <v>20</v>
      </c>
      <c r="AD21" s="9">
        <v>25</v>
      </c>
      <c r="AE21" s="9">
        <v>35</v>
      </c>
      <c r="AF21" s="9">
        <v>36</v>
      </c>
      <c r="AG21" s="33">
        <f t="shared" si="4"/>
        <v>971</v>
      </c>
    </row>
    <row r="22" spans="1:33" x14ac:dyDescent="0.25">
      <c r="A22" s="23" t="s">
        <v>6</v>
      </c>
      <c r="B22" s="24">
        <v>0</v>
      </c>
      <c r="C22" s="24">
        <v>0</v>
      </c>
      <c r="D22" s="24">
        <v>0</v>
      </c>
      <c r="E22" s="24">
        <v>1</v>
      </c>
      <c r="F22" s="24">
        <v>1</v>
      </c>
      <c r="G22" s="24">
        <v>0</v>
      </c>
      <c r="H22" s="24">
        <v>1</v>
      </c>
      <c r="I22" s="24">
        <v>1</v>
      </c>
      <c r="J22" s="24">
        <v>0</v>
      </c>
      <c r="K22" s="24">
        <v>1</v>
      </c>
      <c r="L22" s="24">
        <v>0</v>
      </c>
      <c r="M22" s="24">
        <v>0</v>
      </c>
      <c r="N22" s="24">
        <v>0</v>
      </c>
      <c r="O22" s="24">
        <v>2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2</v>
      </c>
      <c r="Y22" s="24">
        <v>0</v>
      </c>
      <c r="Z22" s="24">
        <v>0</v>
      </c>
      <c r="AA22" s="24">
        <v>0</v>
      </c>
      <c r="AB22" s="24">
        <v>1</v>
      </c>
      <c r="AC22" s="24">
        <v>0</v>
      </c>
      <c r="AD22" s="24">
        <v>0</v>
      </c>
      <c r="AE22" s="24">
        <v>0</v>
      </c>
      <c r="AF22" s="24">
        <v>0</v>
      </c>
      <c r="AG22" s="33">
        <f t="shared" si="4"/>
        <v>10</v>
      </c>
    </row>
    <row r="23" spans="1:33" x14ac:dyDescent="0.25">
      <c r="A23" s="30" t="s">
        <v>3</v>
      </c>
      <c r="B23" s="9">
        <v>2</v>
      </c>
      <c r="C23" s="9">
        <v>6</v>
      </c>
      <c r="D23" s="9">
        <v>7</v>
      </c>
      <c r="E23" s="9">
        <v>12</v>
      </c>
      <c r="F23" s="10">
        <v>10</v>
      </c>
      <c r="G23" s="9">
        <v>2</v>
      </c>
      <c r="H23" s="9">
        <v>3</v>
      </c>
      <c r="I23" s="9">
        <v>8</v>
      </c>
      <c r="J23" s="9">
        <v>6</v>
      </c>
      <c r="K23" s="9">
        <v>4</v>
      </c>
      <c r="L23" s="9">
        <v>13</v>
      </c>
      <c r="M23" s="10">
        <v>5</v>
      </c>
      <c r="N23" s="9">
        <v>4</v>
      </c>
      <c r="O23" s="9">
        <v>3</v>
      </c>
      <c r="P23" s="9">
        <v>6</v>
      </c>
      <c r="Q23" s="9">
        <v>7</v>
      </c>
      <c r="R23" s="9">
        <v>4</v>
      </c>
      <c r="S23" s="9">
        <v>14</v>
      </c>
      <c r="T23" s="10">
        <v>7</v>
      </c>
      <c r="U23" s="9">
        <v>6</v>
      </c>
      <c r="V23" s="9">
        <v>8</v>
      </c>
      <c r="W23" s="9">
        <v>5</v>
      </c>
      <c r="X23" s="9">
        <v>3</v>
      </c>
      <c r="Y23" s="9">
        <v>4</v>
      </c>
      <c r="Z23" s="9">
        <v>13</v>
      </c>
      <c r="AA23" s="10">
        <v>11</v>
      </c>
      <c r="AB23" s="9">
        <v>4</v>
      </c>
      <c r="AC23" s="9">
        <v>4</v>
      </c>
      <c r="AD23" s="9">
        <v>1</v>
      </c>
      <c r="AE23" s="9">
        <v>4</v>
      </c>
      <c r="AF23" s="9">
        <v>5</v>
      </c>
      <c r="AG23" s="33">
        <f t="shared" si="4"/>
        <v>191</v>
      </c>
    </row>
    <row r="24" spans="1:33" x14ac:dyDescent="0.25">
      <c r="A24" s="23" t="s">
        <v>0</v>
      </c>
      <c r="B24" s="14">
        <v>2</v>
      </c>
      <c r="C24" s="14">
        <v>0</v>
      </c>
      <c r="D24" s="14">
        <v>0</v>
      </c>
      <c r="E24" s="14">
        <v>0</v>
      </c>
      <c r="F24" s="14">
        <v>0</v>
      </c>
      <c r="G24" s="14">
        <v>1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1</v>
      </c>
      <c r="AF24" s="14">
        <v>0</v>
      </c>
      <c r="AG24" s="33">
        <f t="shared" si="4"/>
        <v>5</v>
      </c>
    </row>
    <row r="25" spans="1:33" x14ac:dyDescent="0.25">
      <c r="A25" s="30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33">
        <f t="shared" si="4"/>
        <v>0</v>
      </c>
    </row>
    <row r="26" spans="1:33" x14ac:dyDescent="0.25">
      <c r="B26" s="25">
        <f>SUM(B19:B25)</f>
        <v>44</v>
      </c>
      <c r="C26" s="25">
        <f>SUM(C19:C25)</f>
        <v>30</v>
      </c>
      <c r="D26" s="25">
        <f t="shared" ref="D26:AF26" si="5">SUM(D19:D25)</f>
        <v>52</v>
      </c>
      <c r="E26" s="25">
        <f t="shared" si="5"/>
        <v>64</v>
      </c>
      <c r="F26" s="25">
        <f t="shared" si="5"/>
        <v>64</v>
      </c>
      <c r="G26" s="25">
        <f t="shared" si="5"/>
        <v>45</v>
      </c>
      <c r="H26" s="25">
        <f t="shared" si="5"/>
        <v>46</v>
      </c>
      <c r="I26" s="25">
        <f t="shared" si="5"/>
        <v>45</v>
      </c>
      <c r="J26" s="25">
        <f t="shared" si="5"/>
        <v>38</v>
      </c>
      <c r="K26" s="25">
        <f t="shared" si="5"/>
        <v>49</v>
      </c>
      <c r="L26" s="25">
        <f t="shared" si="5"/>
        <v>75</v>
      </c>
      <c r="M26" s="25">
        <f t="shared" si="5"/>
        <v>53</v>
      </c>
      <c r="N26" s="32">
        <f t="shared" si="5"/>
        <v>34</v>
      </c>
      <c r="O26" s="25">
        <f t="shared" si="5"/>
        <v>34</v>
      </c>
      <c r="P26" s="25">
        <f t="shared" si="5"/>
        <v>31</v>
      </c>
      <c r="Q26" s="25">
        <f t="shared" si="5"/>
        <v>40</v>
      </c>
      <c r="R26" s="25">
        <f t="shared" si="5"/>
        <v>29</v>
      </c>
      <c r="S26" s="25">
        <f t="shared" si="5"/>
        <v>44</v>
      </c>
      <c r="T26" s="25">
        <f t="shared" si="5"/>
        <v>33</v>
      </c>
      <c r="U26" s="25">
        <f t="shared" si="5"/>
        <v>35</v>
      </c>
      <c r="V26" s="25">
        <f t="shared" si="5"/>
        <v>43</v>
      </c>
      <c r="W26" s="25">
        <f t="shared" si="5"/>
        <v>44</v>
      </c>
      <c r="X26" s="25">
        <f t="shared" si="5"/>
        <v>44</v>
      </c>
      <c r="Y26" s="25">
        <f t="shared" si="5"/>
        <v>55</v>
      </c>
      <c r="Z26" s="25">
        <f t="shared" si="5"/>
        <v>55</v>
      </c>
      <c r="AA26" s="25">
        <f t="shared" si="5"/>
        <v>66</v>
      </c>
      <c r="AB26" s="25">
        <f t="shared" si="5"/>
        <v>30</v>
      </c>
      <c r="AC26" s="25">
        <f t="shared" si="5"/>
        <v>29</v>
      </c>
      <c r="AD26" s="25">
        <f t="shared" si="5"/>
        <v>32</v>
      </c>
      <c r="AE26" s="34">
        <f t="shared" ref="AE26" si="6">SUM(AE19:AE25)</f>
        <v>43</v>
      </c>
      <c r="AF26" s="25">
        <f t="shared" si="5"/>
        <v>47</v>
      </c>
      <c r="AG26" s="41">
        <f>SUM(AG19:AG25)</f>
        <v>1373</v>
      </c>
    </row>
    <row r="42" spans="28:28" x14ac:dyDescent="0.25">
      <c r="AB42">
        <f>+AG14111</f>
        <v>0</v>
      </c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zoomScaleNormal="100" workbookViewId="0">
      <selection activeCell="B11" sqref="B11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3" t="s">
        <v>53</v>
      </c>
      <c r="B1" s="43"/>
      <c r="C1" s="43"/>
      <c r="D1" s="43"/>
      <c r="E1" s="43"/>
      <c r="F1" s="43"/>
    </row>
    <row r="2" spans="1:7" ht="15.75" x14ac:dyDescent="0.25">
      <c r="A2" s="43" t="s">
        <v>58</v>
      </c>
      <c r="B2" s="43"/>
      <c r="C2" s="43"/>
      <c r="D2" s="43"/>
      <c r="E2" s="43"/>
      <c r="F2" s="43"/>
      <c r="G2" s="1"/>
    </row>
    <row r="3" spans="1:7" ht="15.75" x14ac:dyDescent="0.25">
      <c r="A3" s="43" t="s">
        <v>54</v>
      </c>
      <c r="B3" s="43"/>
      <c r="C3" s="43"/>
      <c r="D3" s="43"/>
      <c r="E3" s="43"/>
      <c r="F3" s="43"/>
      <c r="G3" s="1"/>
    </row>
    <row r="4" spans="1:7" x14ac:dyDescent="0.25">
      <c r="A4" s="35"/>
      <c r="B4" s="35"/>
      <c r="C4" s="35"/>
      <c r="D4" s="35"/>
      <c r="E4" s="35"/>
      <c r="F4" s="3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6" t="s">
        <v>9</v>
      </c>
      <c r="B6" s="36" t="s">
        <v>5</v>
      </c>
      <c r="C6" s="1"/>
      <c r="D6" s="1"/>
      <c r="E6" s="1"/>
      <c r="F6" s="1"/>
      <c r="G6" s="1"/>
    </row>
    <row r="7" spans="1:7" x14ac:dyDescent="0.25">
      <c r="A7" s="37" t="s">
        <v>49</v>
      </c>
      <c r="B7" s="37">
        <v>453</v>
      </c>
      <c r="C7" s="1"/>
      <c r="D7" s="1"/>
      <c r="E7" s="1"/>
      <c r="F7" s="1"/>
    </row>
    <row r="8" spans="1:7" x14ac:dyDescent="0.25">
      <c r="A8" s="37" t="s">
        <v>50</v>
      </c>
      <c r="B8" s="37">
        <v>707</v>
      </c>
      <c r="C8" s="1"/>
      <c r="D8" s="1"/>
      <c r="E8" s="1"/>
      <c r="F8" s="1"/>
    </row>
    <row r="9" spans="1:7" x14ac:dyDescent="0.25">
      <c r="A9" s="37" t="s">
        <v>10</v>
      </c>
      <c r="B9" s="37">
        <v>213</v>
      </c>
      <c r="C9" s="1"/>
      <c r="D9" s="1"/>
      <c r="E9" s="1"/>
      <c r="F9" s="1"/>
    </row>
    <row r="10" spans="1:7" x14ac:dyDescent="0.25">
      <c r="A10" s="37" t="s">
        <v>11</v>
      </c>
      <c r="B10" s="37">
        <f>SUM(B7:B9)</f>
        <v>1373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38" t="s">
        <v>8</v>
      </c>
      <c r="B21" s="38" t="s">
        <v>5</v>
      </c>
      <c r="C21" s="1"/>
      <c r="D21" s="1"/>
      <c r="E21" s="1"/>
      <c r="F21" s="1"/>
    </row>
    <row r="22" spans="1:6" x14ac:dyDescent="0.25">
      <c r="A22" s="39" t="s">
        <v>2</v>
      </c>
      <c r="B22" s="33">
        <v>125</v>
      </c>
      <c r="C22" s="1"/>
      <c r="D22" s="1"/>
      <c r="E22" s="1"/>
      <c r="F22" s="1"/>
    </row>
    <row r="23" spans="1:6" x14ac:dyDescent="0.25">
      <c r="A23" s="39" t="s">
        <v>1</v>
      </c>
      <c r="B23" s="33">
        <v>71</v>
      </c>
      <c r="C23" s="1"/>
      <c r="D23" s="1"/>
      <c r="E23" s="1"/>
      <c r="F23" s="1"/>
    </row>
    <row r="24" spans="1:6" x14ac:dyDescent="0.25">
      <c r="A24" s="39" t="s">
        <v>4</v>
      </c>
      <c r="B24" s="33">
        <v>971</v>
      </c>
      <c r="C24" s="1"/>
      <c r="D24" s="1"/>
      <c r="E24" s="1"/>
      <c r="F24" s="1"/>
    </row>
    <row r="25" spans="1:6" x14ac:dyDescent="0.25">
      <c r="A25" s="39" t="s">
        <v>6</v>
      </c>
      <c r="B25" s="33">
        <v>10</v>
      </c>
      <c r="C25" s="1"/>
      <c r="D25" s="1"/>
      <c r="E25" s="1"/>
      <c r="F25" s="1"/>
    </row>
    <row r="26" spans="1:6" x14ac:dyDescent="0.25">
      <c r="A26" s="39" t="s">
        <v>3</v>
      </c>
      <c r="B26" s="33">
        <v>191</v>
      </c>
      <c r="C26" s="1"/>
      <c r="D26" s="1"/>
      <c r="E26" s="1"/>
      <c r="F26" s="1"/>
    </row>
    <row r="27" spans="1:6" x14ac:dyDescent="0.25">
      <c r="A27" s="39" t="s">
        <v>0</v>
      </c>
      <c r="B27" s="33">
        <v>5</v>
      </c>
      <c r="C27" s="1"/>
      <c r="D27" s="1"/>
      <c r="E27" s="1"/>
      <c r="F27" s="1"/>
    </row>
    <row r="28" spans="1:6" x14ac:dyDescent="0.25">
      <c r="A28" s="39" t="s">
        <v>7</v>
      </c>
      <c r="B28" s="33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1373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MAR 2023</vt:lpstr>
      <vt:lpstr>TRANSP. 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2022-10-04T22:22:40Z</cp:lastPrinted>
  <dcterms:created xsi:type="dcterms:W3CDTF">2021-03-03T17:57:35Z</dcterms:created>
  <dcterms:modified xsi:type="dcterms:W3CDTF">2023-05-31T17:14:27Z</dcterms:modified>
</cp:coreProperties>
</file>