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- INFORMACION 2023\INFORME PARA TRANSPARENCIAS\"/>
    </mc:Choice>
  </mc:AlternateContent>
  <bookViews>
    <workbookView xWindow="480" yWindow="390" windowWidth="24615" windowHeight="11475" activeTab="1"/>
  </bookViews>
  <sheets>
    <sheet name="RESUMEN JUNIO 2023" sheetId="2" r:id="rId1"/>
    <sheet name="TRANSP, JUNIO" sheetId="4" r:id="rId2"/>
  </sheets>
  <calcPr calcId="162913"/>
</workbook>
</file>

<file path=xl/calcChain.xml><?xml version="1.0" encoding="utf-8"?>
<calcChain xmlns="http://schemas.openxmlformats.org/spreadsheetml/2006/main">
  <c r="AG13" i="2" l="1"/>
  <c r="AG12" i="2"/>
  <c r="AG11" i="2"/>
  <c r="AG10" i="2"/>
  <c r="AG14" i="2"/>
  <c r="AG7" i="2"/>
  <c r="AG6" i="2"/>
  <c r="AG5" i="2"/>
  <c r="AG4" i="2"/>
  <c r="X14" i="2" l="1"/>
  <c r="U14" i="2"/>
  <c r="R14" i="2"/>
  <c r="O14" i="2" l="1"/>
  <c r="D14" i="2" l="1"/>
  <c r="B14" i="2" l="1"/>
  <c r="AG19" i="2" l="1"/>
  <c r="AG20" i="2"/>
  <c r="AG21" i="2"/>
  <c r="AG22" i="2"/>
  <c r="AG23" i="2"/>
  <c r="AG24" i="2"/>
  <c r="AG25" i="2"/>
  <c r="AE14" i="2"/>
  <c r="G14" i="2" l="1"/>
  <c r="AB42" i="2" l="1"/>
  <c r="AC14" i="2"/>
  <c r="AD7" i="2"/>
  <c r="AE7" i="2"/>
  <c r="AA14" i="2" l="1"/>
  <c r="Z14" i="2"/>
  <c r="Y14" i="2"/>
  <c r="W14" i="2"/>
  <c r="T14" i="2" l="1"/>
  <c r="S14" i="2"/>
  <c r="Q14" i="2"/>
  <c r="K14" i="2" l="1"/>
  <c r="I14" i="2"/>
  <c r="H14" i="2"/>
  <c r="E14" i="2" l="1"/>
  <c r="AF14" i="2" l="1"/>
  <c r="AD14" i="2"/>
  <c r="AB14" i="2"/>
  <c r="V14" i="2"/>
  <c r="P14" i="2"/>
  <c r="N14" i="2"/>
  <c r="M14" i="2"/>
  <c r="L14" i="2"/>
  <c r="J14" i="2"/>
  <c r="F14" i="2"/>
  <c r="C14" i="2"/>
  <c r="B29" i="4" l="1"/>
  <c r="B10" i="4" l="1"/>
  <c r="AE26" i="2" l="1"/>
  <c r="AF26" i="2" l="1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F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G26" i="2" l="1"/>
</calcChain>
</file>

<file path=xl/sharedStrings.xml><?xml version="1.0" encoding="utf-8"?>
<sst xmlns="http://schemas.openxmlformats.org/spreadsheetml/2006/main" count="132" uniqueCount="59">
  <si>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</si>
  <si>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</si>
  <si>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</si>
  <si>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</si>
  <si>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</si>
  <si>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</si>
  <si>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</si>
  <si>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</si>
  <si>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</si>
  <si>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</si>
  <si>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</si>
  <si>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</si>
  <si>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</si>
  <si>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</si>
  <si>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</si>
  <si>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</si>
  <si>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</si>
  <si>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</si>
  <si>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</si>
  <si>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</si>
  <si>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</si>
  <si>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</si>
  <si>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</si>
  <si>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</si>
  <si>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</si>
  <si>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</si>
  <si>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</si>
  <si>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</si>
  <si>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</si>
  <si>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</si>
  <si>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</si>
  <si>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</si>
  <si>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</si>
  <si>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</si>
  <si>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</si>
  <si>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</si>
  <si>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</si>
  <si>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</si>
  <si>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</si>
  <si>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</si>
  <si>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</si>
  <si>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</si>
  <si>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</si>
  <si>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</si>
  <si>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</si>
  <si>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RESULTADO</t>
  </si>
  <si>
    <t>POSITIVOS</t>
  </si>
  <si>
    <t>NEGATIVOS</t>
  </si>
  <si>
    <t>TIPO DE INCIDENTE</t>
  </si>
  <si>
    <t>SISTEMA 9-1-1</t>
  </si>
  <si>
    <t>LINEAS SALA DE RADIO</t>
  </si>
  <si>
    <t>31 AL 01</t>
  </si>
  <si>
    <t>SECRETARIA DE SEGURIDAD PUBLICA, TRANSITO Y VIALIDAD</t>
  </si>
  <si>
    <t>CENTRAL DE RADIO COMUNICACIÓN</t>
  </si>
  <si>
    <t>NO SE ATENDIO</t>
  </si>
  <si>
    <t>NO SE RAZONO</t>
  </si>
  <si>
    <t>REPORTE JUNIO 2023</t>
  </si>
  <si>
    <t>REGISTRO MES DE JUNIO 2023</t>
  </si>
  <si>
    <t>30 JUN AL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</si>
</sst>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" fontId="2" fillId="8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17" fontId="0" fillId="0" borderId="2" xfId="0" applyNumberFormat="1" applyBorder="1" applyAlignment="1"/>
    <xf numFmtId="0" fontId="3" fillId="0" borderId="2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'TRANSP, JUNIO'!$B$6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'TRANSP, JUNIO'!$A$7:$A$9</c:f>
              <c:strCache>
                <c:ptCount val="3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</c:strCache>
            </c:strRef>
          </c:cat>
          <c:val>
            <c:numRef>
              <c:f>'TRANSP, JUNIO'!$B$7:$B$9</c:f>
              <c:numCache>
                <c:formatCode>General</c:formatCode>
                <c:ptCount val="3"/>
                <c:pt idx="0">
                  <c:v>376</c:v>
                </c:pt>
                <c:pt idx="1">
                  <c:v>796</c:v>
                </c:pt>
                <c:pt idx="2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'TRANSP, JUNIO'!$B$21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'TRANSP, JUNIO'!$A$22:$A$28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'TRANSP, JUNIO'!$B$22:$B$28</c:f>
              <c:numCache>
                <c:formatCode>General</c:formatCode>
                <c:ptCount val="7"/>
                <c:pt idx="0">
                  <c:v>124</c:v>
                </c:pt>
                <c:pt idx="1">
                  <c:v>72</c:v>
                </c:pt>
                <c:pt idx="2">
                  <c:v>1032</c:v>
                </c:pt>
                <c:pt idx="3">
                  <c:v>18</c:v>
                </c:pt>
                <c:pt idx="4">
                  <c:v>213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13</xdr:row>
      <xdr:rowOff>123826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20</xdr:row>
      <xdr:rowOff>19050</xdr:rowOff>
    </xdr:from>
    <xdr:to>
      <xdr:col>5</xdr:col>
      <xdr:colOff>628650</xdr:colOff>
      <xdr:row>32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T1" zoomScale="80" zoomScaleNormal="80" workbookViewId="0">
      <selection activeCell="AG19" sqref="AG19:AG25"/>
    </sheetView>
  </sheetViews>
  <sheetFormatPr baseColWidth="10" defaultRowHeight="15" x14ac:dyDescent="0.25"/>
  <cols>
    <col min="1" max="1" width="38" customWidth="1"/>
    <col min="2" max="2" width="9.5703125" customWidth="1"/>
    <col min="3" max="30" width="9.7109375" customWidth="1"/>
    <col min="31" max="31" width="15" customWidth="1"/>
    <col min="32" max="32" width="8.140625" customWidth="1"/>
  </cols>
  <sheetData>
    <row r="1" spans="1:33" x14ac:dyDescent="0.25">
      <c r="A1" s="41" t="s">
        <v>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x14ac:dyDescent="0.25"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6" t="s">
        <v>20</v>
      </c>
      <c r="J3" s="7" t="s">
        <v>21</v>
      </c>
      <c r="K3" s="7" t="s">
        <v>22</v>
      </c>
      <c r="L3" s="7" t="s">
        <v>23</v>
      </c>
      <c r="M3" s="7" t="s">
        <v>24</v>
      </c>
      <c r="N3" s="7" t="s">
        <v>25</v>
      </c>
      <c r="O3" s="7" t="s">
        <v>26</v>
      </c>
      <c r="P3" s="7" t="s">
        <v>27</v>
      </c>
      <c r="Q3" s="7" t="s">
        <v>28</v>
      </c>
      <c r="R3" s="7" t="s">
        <v>29</v>
      </c>
      <c r="S3" s="7" t="s">
        <v>30</v>
      </c>
      <c r="T3" s="7" t="s">
        <v>31</v>
      </c>
      <c r="U3" s="7" t="s">
        <v>32</v>
      </c>
      <c r="V3" s="7" t="s">
        <v>33</v>
      </c>
      <c r="W3" s="7" t="s">
        <v>34</v>
      </c>
      <c r="X3" s="7" t="s">
        <v>35</v>
      </c>
      <c r="Y3" s="7" t="s">
        <v>36</v>
      </c>
      <c r="Z3" s="7" t="s">
        <v>37</v>
      </c>
      <c r="AA3" s="7" t="s">
        <v>38</v>
      </c>
      <c r="AB3" s="7" t="s">
        <v>39</v>
      </c>
      <c r="AC3" s="7" t="s">
        <v>40</v>
      </c>
      <c r="AD3" s="7" t="s">
        <v>41</v>
      </c>
      <c r="AE3" s="7" t="s">
        <v>58</v>
      </c>
      <c r="AF3" s="7"/>
      <c r="AG3" s="4" t="s">
        <v>5</v>
      </c>
    </row>
    <row r="4" spans="1:33" x14ac:dyDescent="0.25">
      <c r="A4" s="8" t="s">
        <v>42</v>
      </c>
      <c r="B4" s="9">
        <v>18</v>
      </c>
      <c r="C4" s="9">
        <v>14</v>
      </c>
      <c r="D4" s="9">
        <v>15</v>
      </c>
      <c r="E4" s="10">
        <v>13</v>
      </c>
      <c r="F4" s="9">
        <v>6</v>
      </c>
      <c r="G4" s="9">
        <v>8</v>
      </c>
      <c r="H4" s="9">
        <v>10</v>
      </c>
      <c r="I4" s="9">
        <v>10</v>
      </c>
      <c r="J4" s="9">
        <v>15</v>
      </c>
      <c r="K4" s="9">
        <v>14</v>
      </c>
      <c r="L4" s="10">
        <v>12</v>
      </c>
      <c r="M4" s="9">
        <v>15</v>
      </c>
      <c r="N4" s="9">
        <v>13</v>
      </c>
      <c r="O4" s="9">
        <v>10</v>
      </c>
      <c r="P4" s="9">
        <v>7</v>
      </c>
      <c r="Q4" s="9">
        <v>11</v>
      </c>
      <c r="R4" s="9">
        <v>10</v>
      </c>
      <c r="S4" s="10">
        <v>10</v>
      </c>
      <c r="T4" s="9">
        <v>15</v>
      </c>
      <c r="U4" s="9">
        <v>7</v>
      </c>
      <c r="V4" s="9">
        <v>16</v>
      </c>
      <c r="W4" s="9">
        <v>15</v>
      </c>
      <c r="X4" s="9">
        <v>16</v>
      </c>
      <c r="Y4" s="9">
        <v>17</v>
      </c>
      <c r="Z4" s="10">
        <v>20</v>
      </c>
      <c r="AA4" s="9">
        <v>13</v>
      </c>
      <c r="AB4" s="9">
        <v>11</v>
      </c>
      <c r="AC4" s="9">
        <v>10</v>
      </c>
      <c r="AD4" s="9">
        <v>11</v>
      </c>
      <c r="AE4" s="9">
        <v>14</v>
      </c>
      <c r="AF4" s="9"/>
      <c r="AG4" s="10">
        <f>SUM(B4:AF4)</f>
        <v>376</v>
      </c>
    </row>
    <row r="5" spans="1:33" x14ac:dyDescent="0.25">
      <c r="A5" s="12" t="s">
        <v>43</v>
      </c>
      <c r="B5" s="14">
        <v>7</v>
      </c>
      <c r="C5" s="14">
        <v>8</v>
      </c>
      <c r="D5" s="14">
        <v>12</v>
      </c>
      <c r="E5" s="14">
        <v>14</v>
      </c>
      <c r="F5" s="14">
        <v>1</v>
      </c>
      <c r="G5" s="14">
        <v>9</v>
      </c>
      <c r="H5" s="13">
        <v>16</v>
      </c>
      <c r="I5" s="14">
        <v>4</v>
      </c>
      <c r="J5" s="14">
        <v>9</v>
      </c>
      <c r="K5" s="14">
        <v>19</v>
      </c>
      <c r="L5" s="14">
        <v>12</v>
      </c>
      <c r="M5" s="14">
        <v>7</v>
      </c>
      <c r="N5" s="14">
        <v>8</v>
      </c>
      <c r="O5" s="13">
        <v>5</v>
      </c>
      <c r="P5" s="14">
        <v>18</v>
      </c>
      <c r="Q5" s="14">
        <v>7</v>
      </c>
      <c r="R5" s="14">
        <v>5</v>
      </c>
      <c r="S5" s="14">
        <v>9</v>
      </c>
      <c r="T5" s="14">
        <v>8</v>
      </c>
      <c r="U5" s="14">
        <v>12</v>
      </c>
      <c r="V5" s="13">
        <v>8</v>
      </c>
      <c r="W5" s="14">
        <v>8</v>
      </c>
      <c r="X5" s="14">
        <v>7</v>
      </c>
      <c r="Y5" s="14">
        <v>8</v>
      </c>
      <c r="Z5" s="14">
        <v>14</v>
      </c>
      <c r="AA5" s="14">
        <v>12</v>
      </c>
      <c r="AB5" s="14">
        <v>10</v>
      </c>
      <c r="AC5" s="13">
        <v>15</v>
      </c>
      <c r="AD5" s="14">
        <v>7</v>
      </c>
      <c r="AE5" s="14">
        <v>12</v>
      </c>
      <c r="AF5" s="14"/>
      <c r="AG5" s="14">
        <f>SUM(B5:AF5)</f>
        <v>291</v>
      </c>
    </row>
    <row r="6" spans="1:33" x14ac:dyDescent="0.25">
      <c r="A6" s="8" t="s">
        <v>44</v>
      </c>
      <c r="B6" s="9">
        <v>17</v>
      </c>
      <c r="C6" s="9">
        <v>28</v>
      </c>
      <c r="D6" s="9">
        <v>29</v>
      </c>
      <c r="E6" s="9">
        <v>37</v>
      </c>
      <c r="F6" s="9">
        <v>22</v>
      </c>
      <c r="G6" s="9">
        <v>21</v>
      </c>
      <c r="H6" s="16">
        <v>18</v>
      </c>
      <c r="I6" s="9">
        <v>23</v>
      </c>
      <c r="J6" s="9">
        <v>32</v>
      </c>
      <c r="K6" s="9">
        <v>37</v>
      </c>
      <c r="L6" s="9">
        <v>26</v>
      </c>
      <c r="M6" s="9">
        <v>21</v>
      </c>
      <c r="N6" s="9">
        <v>31</v>
      </c>
      <c r="O6" s="16">
        <v>29</v>
      </c>
      <c r="P6" s="9">
        <v>12</v>
      </c>
      <c r="Q6" s="9">
        <v>33</v>
      </c>
      <c r="R6" s="9">
        <v>39</v>
      </c>
      <c r="S6" s="9">
        <v>32</v>
      </c>
      <c r="T6" s="9">
        <v>23</v>
      </c>
      <c r="U6" s="9">
        <v>25</v>
      </c>
      <c r="V6" s="16">
        <v>26</v>
      </c>
      <c r="W6" s="9">
        <v>24</v>
      </c>
      <c r="X6" s="9">
        <v>32</v>
      </c>
      <c r="Y6" s="9">
        <v>36</v>
      </c>
      <c r="Z6" s="9">
        <v>23</v>
      </c>
      <c r="AA6" s="9">
        <v>23</v>
      </c>
      <c r="AB6" s="9">
        <v>23</v>
      </c>
      <c r="AC6" s="16">
        <v>25</v>
      </c>
      <c r="AD6" s="9">
        <v>28</v>
      </c>
      <c r="AE6" s="9">
        <v>21</v>
      </c>
      <c r="AF6" s="9"/>
      <c r="AG6" s="9">
        <f>SUM(B6:AF6)</f>
        <v>796</v>
      </c>
    </row>
    <row r="7" spans="1:33" x14ac:dyDescent="0.25">
      <c r="A7" s="17" t="s">
        <v>5</v>
      </c>
      <c r="B7" s="17">
        <f>SUM(B4:B6)</f>
        <v>42</v>
      </c>
      <c r="C7" s="17">
        <f>SUM(C4:C6)</f>
        <v>50</v>
      </c>
      <c r="D7" s="17">
        <f>SUM(D4:D6)</f>
        <v>56</v>
      </c>
      <c r="E7" s="17">
        <f>SUM(E4:E6)</f>
        <v>64</v>
      </c>
      <c r="F7" s="17">
        <f>SUM(F4:F6)</f>
        <v>29</v>
      </c>
      <c r="G7" s="17">
        <f t="shared" ref="G7:AF7" si="0">SUM(G4:G6)</f>
        <v>38</v>
      </c>
      <c r="H7" s="17">
        <f t="shared" si="0"/>
        <v>44</v>
      </c>
      <c r="I7" s="17">
        <f t="shared" si="0"/>
        <v>37</v>
      </c>
      <c r="J7" s="17">
        <f t="shared" si="0"/>
        <v>56</v>
      </c>
      <c r="K7" s="17">
        <f t="shared" si="0"/>
        <v>70</v>
      </c>
      <c r="L7" s="17">
        <f t="shared" si="0"/>
        <v>50</v>
      </c>
      <c r="M7" s="17">
        <f t="shared" si="0"/>
        <v>43</v>
      </c>
      <c r="N7" s="17">
        <f t="shared" si="0"/>
        <v>52</v>
      </c>
      <c r="O7" s="17">
        <f t="shared" si="0"/>
        <v>44</v>
      </c>
      <c r="P7" s="17">
        <f t="shared" si="0"/>
        <v>37</v>
      </c>
      <c r="Q7" s="17">
        <f t="shared" si="0"/>
        <v>51</v>
      </c>
      <c r="R7" s="17">
        <f t="shared" si="0"/>
        <v>54</v>
      </c>
      <c r="S7" s="17">
        <f t="shared" si="0"/>
        <v>51</v>
      </c>
      <c r="T7" s="17">
        <f t="shared" si="0"/>
        <v>46</v>
      </c>
      <c r="U7" s="17">
        <f t="shared" si="0"/>
        <v>44</v>
      </c>
      <c r="V7" s="17">
        <f t="shared" si="0"/>
        <v>50</v>
      </c>
      <c r="W7" s="17">
        <f t="shared" si="0"/>
        <v>47</v>
      </c>
      <c r="X7" s="17">
        <f t="shared" si="0"/>
        <v>55</v>
      </c>
      <c r="Y7" s="17">
        <f t="shared" si="0"/>
        <v>61</v>
      </c>
      <c r="Z7" s="17">
        <f t="shared" si="0"/>
        <v>57</v>
      </c>
      <c r="AA7" s="17">
        <f t="shared" si="0"/>
        <v>48</v>
      </c>
      <c r="AB7" s="17">
        <f t="shared" si="0"/>
        <v>44</v>
      </c>
      <c r="AC7" s="17">
        <f t="shared" si="0"/>
        <v>50</v>
      </c>
      <c r="AD7" s="17">
        <f t="shared" si="0"/>
        <v>46</v>
      </c>
      <c r="AE7" s="17">
        <f t="shared" ref="AE7" si="1">SUM(AE4:AE6)</f>
        <v>47</v>
      </c>
      <c r="AF7" s="17">
        <f t="shared" si="0"/>
        <v>0</v>
      </c>
      <c r="AG7" s="39">
        <f>SUM(AG4:AG6)</f>
        <v>1463</v>
      </c>
    </row>
    <row r="9" spans="1:33" x14ac:dyDescent="0.25">
      <c r="A9" s="4" t="s">
        <v>45</v>
      </c>
      <c r="B9" s="5" t="s">
        <v>13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18" t="s">
        <v>20</v>
      </c>
      <c r="J9" s="19" t="s">
        <v>21</v>
      </c>
      <c r="K9" s="19" t="s">
        <v>22</v>
      </c>
      <c r="L9" s="19" t="s">
        <v>23</v>
      </c>
      <c r="M9" s="19" t="s">
        <v>24</v>
      </c>
      <c r="N9" s="19" t="s">
        <v>25</v>
      </c>
      <c r="O9" s="19" t="s">
        <v>26</v>
      </c>
      <c r="P9" s="7" t="s">
        <v>27</v>
      </c>
      <c r="Q9" s="7" t="s">
        <v>28</v>
      </c>
      <c r="R9" s="7" t="s">
        <v>29</v>
      </c>
      <c r="S9" s="7" t="s">
        <v>30</v>
      </c>
      <c r="T9" s="7" t="s">
        <v>31</v>
      </c>
      <c r="U9" s="7" t="s">
        <v>32</v>
      </c>
      <c r="V9" s="7" t="s">
        <v>33</v>
      </c>
      <c r="W9" s="7" t="s">
        <v>34</v>
      </c>
      <c r="X9" s="7" t="s">
        <v>35</v>
      </c>
      <c r="Y9" s="7" t="s">
        <v>36</v>
      </c>
      <c r="Z9" s="7" t="s">
        <v>37</v>
      </c>
      <c r="AA9" s="7" t="s">
        <v>38</v>
      </c>
      <c r="AB9" s="7" t="s">
        <v>39</v>
      </c>
      <c r="AC9" s="7" t="s">
        <v>40</v>
      </c>
      <c r="AD9" s="20" t="s">
        <v>41</v>
      </c>
      <c r="AE9" s="7" t="s">
        <v>58</v>
      </c>
      <c r="AF9" s="7" t="s">
        <v>51</v>
      </c>
      <c r="AG9" s="4" t="s">
        <v>5</v>
      </c>
    </row>
    <row r="10" spans="1:33" x14ac:dyDescent="0.25">
      <c r="A10" s="9" t="s">
        <v>46</v>
      </c>
      <c r="B10" s="9">
        <v>27</v>
      </c>
      <c r="C10" s="9">
        <v>29</v>
      </c>
      <c r="D10" s="9">
        <v>40</v>
      </c>
      <c r="E10" s="10">
        <v>42</v>
      </c>
      <c r="F10" s="9">
        <v>19</v>
      </c>
      <c r="G10" s="9">
        <v>33</v>
      </c>
      <c r="H10" s="9">
        <v>32</v>
      </c>
      <c r="I10" s="9">
        <v>27</v>
      </c>
      <c r="J10" s="9">
        <v>40</v>
      </c>
      <c r="K10" s="9">
        <v>49</v>
      </c>
      <c r="L10" s="10">
        <v>31</v>
      </c>
      <c r="M10" s="9">
        <v>31</v>
      </c>
      <c r="N10" s="9">
        <v>32</v>
      </c>
      <c r="O10" s="9">
        <v>29</v>
      </c>
      <c r="P10" s="9">
        <v>32</v>
      </c>
      <c r="Q10" s="9">
        <v>32</v>
      </c>
      <c r="R10" s="9">
        <v>35</v>
      </c>
      <c r="S10" s="10">
        <v>39</v>
      </c>
      <c r="T10" s="9">
        <v>34</v>
      </c>
      <c r="U10" s="9">
        <v>23</v>
      </c>
      <c r="V10" s="9">
        <v>32</v>
      </c>
      <c r="W10" s="9">
        <v>31</v>
      </c>
      <c r="X10" s="9">
        <v>33</v>
      </c>
      <c r="Y10" s="9">
        <v>38</v>
      </c>
      <c r="Z10" s="10">
        <v>44</v>
      </c>
      <c r="AA10" s="9">
        <v>36</v>
      </c>
      <c r="AB10" s="9">
        <v>29</v>
      </c>
      <c r="AC10" s="9">
        <v>40</v>
      </c>
      <c r="AD10" s="9">
        <v>29</v>
      </c>
      <c r="AE10" s="9">
        <v>27</v>
      </c>
      <c r="AF10" s="9"/>
      <c r="AG10" s="11">
        <f>SUM(B10:AF10)</f>
        <v>995</v>
      </c>
    </row>
    <row r="11" spans="1:33" x14ac:dyDescent="0.25">
      <c r="A11" s="21" t="s">
        <v>47</v>
      </c>
      <c r="B11" s="21">
        <v>15</v>
      </c>
      <c r="C11" s="21">
        <v>17</v>
      </c>
      <c r="D11" s="21">
        <v>13</v>
      </c>
      <c r="E11" s="21">
        <v>20</v>
      </c>
      <c r="F11" s="21">
        <v>9</v>
      </c>
      <c r="G11" s="21">
        <v>5</v>
      </c>
      <c r="H11" s="21">
        <v>12</v>
      </c>
      <c r="I11" s="21">
        <v>9</v>
      </c>
      <c r="J11" s="21">
        <v>16</v>
      </c>
      <c r="K11" s="21">
        <v>20</v>
      </c>
      <c r="L11" s="21">
        <v>15</v>
      </c>
      <c r="M11" s="21">
        <v>12</v>
      </c>
      <c r="N11" s="21">
        <v>20</v>
      </c>
      <c r="O11" s="21">
        <v>13</v>
      </c>
      <c r="P11" s="21">
        <v>5</v>
      </c>
      <c r="Q11" s="21">
        <v>18</v>
      </c>
      <c r="R11" s="21">
        <v>16</v>
      </c>
      <c r="S11" s="21">
        <v>10</v>
      </c>
      <c r="T11" s="21">
        <v>10</v>
      </c>
      <c r="U11" s="21">
        <v>17</v>
      </c>
      <c r="V11" s="21">
        <v>16</v>
      </c>
      <c r="W11" s="21">
        <v>15</v>
      </c>
      <c r="X11" s="21">
        <v>22</v>
      </c>
      <c r="Y11" s="21">
        <v>22</v>
      </c>
      <c r="Z11" s="21">
        <v>12</v>
      </c>
      <c r="AA11" s="21">
        <v>10</v>
      </c>
      <c r="AB11" s="21">
        <v>14</v>
      </c>
      <c r="AC11" s="21">
        <v>10</v>
      </c>
      <c r="AD11" s="21">
        <v>14</v>
      </c>
      <c r="AE11" s="21">
        <v>19</v>
      </c>
      <c r="AF11" s="21"/>
      <c r="AG11" s="15">
        <f>SUM(B11:AF11)</f>
        <v>426</v>
      </c>
    </row>
    <row r="12" spans="1:33" x14ac:dyDescent="0.25">
      <c r="A12" s="14" t="s">
        <v>54</v>
      </c>
      <c r="B12" s="14">
        <v>0</v>
      </c>
      <c r="C12" s="14">
        <v>3</v>
      </c>
      <c r="D12" s="14">
        <v>2</v>
      </c>
      <c r="E12" s="14">
        <v>2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1</v>
      </c>
      <c r="R12" s="14">
        <v>0</v>
      </c>
      <c r="S12" s="14">
        <v>2</v>
      </c>
      <c r="T12" s="14">
        <v>2</v>
      </c>
      <c r="U12" s="14">
        <v>2</v>
      </c>
      <c r="V12" s="14">
        <v>2</v>
      </c>
      <c r="W12" s="14">
        <v>0</v>
      </c>
      <c r="X12" s="14">
        <v>0</v>
      </c>
      <c r="Y12" s="14">
        <v>0</v>
      </c>
      <c r="Z12" s="14">
        <v>1</v>
      </c>
      <c r="AA12" s="14">
        <v>0</v>
      </c>
      <c r="AB12" s="14">
        <v>0</v>
      </c>
      <c r="AC12" s="14">
        <v>0</v>
      </c>
      <c r="AD12" s="14">
        <v>1</v>
      </c>
      <c r="AE12" s="14">
        <v>0</v>
      </c>
      <c r="AF12" s="14"/>
      <c r="AG12" s="15">
        <f>SUM(B12:AF12)</f>
        <v>19</v>
      </c>
    </row>
    <row r="13" spans="1:33" x14ac:dyDescent="0.25">
      <c r="A13" s="14" t="s">
        <v>55</v>
      </c>
      <c r="B13" s="14">
        <v>0</v>
      </c>
      <c r="C13" s="14">
        <v>1</v>
      </c>
      <c r="D13" s="14">
        <v>1</v>
      </c>
      <c r="E13" s="14">
        <v>0</v>
      </c>
      <c r="F13" s="14">
        <v>1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4</v>
      </c>
      <c r="M13" s="14">
        <v>0</v>
      </c>
      <c r="N13" s="14">
        <v>0</v>
      </c>
      <c r="O13" s="14">
        <v>2</v>
      </c>
      <c r="P13" s="14">
        <v>0</v>
      </c>
      <c r="Q13" s="14">
        <v>0</v>
      </c>
      <c r="R13" s="14">
        <v>3</v>
      </c>
      <c r="S13" s="14">
        <v>0</v>
      </c>
      <c r="T13" s="14">
        <v>0</v>
      </c>
      <c r="U13" s="14">
        <v>2</v>
      </c>
      <c r="V13" s="14">
        <v>0</v>
      </c>
      <c r="W13" s="14">
        <v>1</v>
      </c>
      <c r="X13" s="14">
        <v>0</v>
      </c>
      <c r="Y13" s="14">
        <v>1</v>
      </c>
      <c r="Z13" s="14">
        <v>0</v>
      </c>
      <c r="AA13" s="14">
        <v>2</v>
      </c>
      <c r="AB13" s="14">
        <v>1</v>
      </c>
      <c r="AC13" s="14">
        <v>0</v>
      </c>
      <c r="AD13" s="14">
        <v>2</v>
      </c>
      <c r="AE13" s="14">
        <v>1</v>
      </c>
      <c r="AF13" s="14"/>
      <c r="AG13" s="15">
        <f>SUM(B13:AF13)</f>
        <v>23</v>
      </c>
    </row>
    <row r="14" spans="1:33" x14ac:dyDescent="0.25">
      <c r="B14" s="24">
        <f t="shared" ref="B14:G14" si="2">SUM(B10:B13)</f>
        <v>42</v>
      </c>
      <c r="C14" s="24">
        <f t="shared" si="2"/>
        <v>50</v>
      </c>
      <c r="D14" s="24">
        <f t="shared" si="2"/>
        <v>56</v>
      </c>
      <c r="E14" s="24">
        <f t="shared" si="2"/>
        <v>64</v>
      </c>
      <c r="F14" s="24">
        <f t="shared" si="2"/>
        <v>29</v>
      </c>
      <c r="G14" s="24">
        <f t="shared" si="2"/>
        <v>38</v>
      </c>
      <c r="H14" s="24">
        <f t="shared" ref="H14:N14" si="3">SUM(H10:H13)</f>
        <v>44</v>
      </c>
      <c r="I14" s="24">
        <f t="shared" si="3"/>
        <v>37</v>
      </c>
      <c r="J14" s="24">
        <f t="shared" si="3"/>
        <v>56</v>
      </c>
      <c r="K14" s="24">
        <f t="shared" si="3"/>
        <v>70</v>
      </c>
      <c r="L14" s="24">
        <f t="shared" si="3"/>
        <v>50</v>
      </c>
      <c r="M14" s="24">
        <f t="shared" si="3"/>
        <v>43</v>
      </c>
      <c r="N14" s="24">
        <f t="shared" si="3"/>
        <v>52</v>
      </c>
      <c r="O14" s="24">
        <f t="shared" ref="O14:X14" si="4">SUM(O10:O13)</f>
        <v>44</v>
      </c>
      <c r="P14" s="24">
        <f t="shared" si="4"/>
        <v>37</v>
      </c>
      <c r="Q14" s="24">
        <f t="shared" si="4"/>
        <v>51</v>
      </c>
      <c r="R14" s="24">
        <f t="shared" si="4"/>
        <v>54</v>
      </c>
      <c r="S14" s="24">
        <f t="shared" si="4"/>
        <v>51</v>
      </c>
      <c r="T14" s="24">
        <f t="shared" si="4"/>
        <v>46</v>
      </c>
      <c r="U14" s="24">
        <f t="shared" si="4"/>
        <v>44</v>
      </c>
      <c r="V14" s="24">
        <f t="shared" si="4"/>
        <v>50</v>
      </c>
      <c r="W14" s="24">
        <f t="shared" si="4"/>
        <v>47</v>
      </c>
      <c r="X14" s="24">
        <f t="shared" si="4"/>
        <v>55</v>
      </c>
      <c r="Y14" s="24">
        <f t="shared" ref="Y14:AD14" si="5">SUM(Y10:Y13)</f>
        <v>61</v>
      </c>
      <c r="Z14" s="24">
        <f t="shared" si="5"/>
        <v>57</v>
      </c>
      <c r="AA14" s="24">
        <f t="shared" si="5"/>
        <v>48</v>
      </c>
      <c r="AB14" s="24">
        <f t="shared" si="5"/>
        <v>44</v>
      </c>
      <c r="AC14" s="24">
        <f t="shared" si="5"/>
        <v>50</v>
      </c>
      <c r="AD14" s="24">
        <f t="shared" si="5"/>
        <v>46</v>
      </c>
      <c r="AE14" s="33">
        <f>SUM(AE10:AE13)</f>
        <v>47</v>
      </c>
      <c r="AF14" s="24">
        <f>SUM(AF10:AF13)</f>
        <v>0</v>
      </c>
      <c r="AG14" s="30">
        <f>SUM(B14:AF14)</f>
        <v>1463</v>
      </c>
    </row>
    <row r="18" spans="1:33" x14ac:dyDescent="0.25">
      <c r="A18" s="4" t="s">
        <v>48</v>
      </c>
      <c r="B18" s="25" t="s">
        <v>13</v>
      </c>
      <c r="C18" s="25" t="s">
        <v>14</v>
      </c>
      <c r="D18" s="25" t="s">
        <v>15</v>
      </c>
      <c r="E18" s="25" t="s">
        <v>16</v>
      </c>
      <c r="F18" s="25" t="s">
        <v>17</v>
      </c>
      <c r="G18" s="25" t="s">
        <v>18</v>
      </c>
      <c r="H18" s="25" t="s">
        <v>19</v>
      </c>
      <c r="I18" s="27" t="s">
        <v>20</v>
      </c>
      <c r="J18" s="28" t="s">
        <v>21</v>
      </c>
      <c r="K18" s="28" t="s">
        <v>22</v>
      </c>
      <c r="L18" s="28" t="s">
        <v>23</v>
      </c>
      <c r="M18" s="28" t="s">
        <v>24</v>
      </c>
      <c r="N18" s="28" t="s">
        <v>25</v>
      </c>
      <c r="O18" s="28" t="s">
        <v>26</v>
      </c>
      <c r="P18" s="4" t="s">
        <v>27</v>
      </c>
      <c r="Q18" s="4" t="s">
        <v>28</v>
      </c>
      <c r="R18" s="4" t="s">
        <v>29</v>
      </c>
      <c r="S18" s="26" t="s">
        <v>30</v>
      </c>
      <c r="T18" s="26" t="s">
        <v>31</v>
      </c>
      <c r="U18" s="26" t="s">
        <v>32</v>
      </c>
      <c r="V18" s="26" t="s">
        <v>33</v>
      </c>
      <c r="W18" s="26" t="s">
        <v>34</v>
      </c>
      <c r="X18" s="26" t="s">
        <v>35</v>
      </c>
      <c r="Y18" s="26" t="s">
        <v>36</v>
      </c>
      <c r="Z18" s="4" t="s">
        <v>37</v>
      </c>
      <c r="AA18" s="4" t="s">
        <v>38</v>
      </c>
      <c r="AB18" s="4" t="s">
        <v>39</v>
      </c>
      <c r="AC18" s="7" t="s">
        <v>40</v>
      </c>
      <c r="AD18" s="20" t="s">
        <v>41</v>
      </c>
      <c r="AE18" s="7" t="s">
        <v>58</v>
      </c>
      <c r="AF18" s="7" t="s">
        <v>51</v>
      </c>
      <c r="AG18" s="4" t="s">
        <v>5</v>
      </c>
    </row>
    <row r="19" spans="1:33" x14ac:dyDescent="0.25">
      <c r="A19" s="29" t="s">
        <v>2</v>
      </c>
      <c r="B19" s="9">
        <v>5</v>
      </c>
      <c r="C19" s="9">
        <v>2</v>
      </c>
      <c r="D19" s="9">
        <v>4</v>
      </c>
      <c r="E19" s="10">
        <v>4</v>
      </c>
      <c r="F19" s="9">
        <v>1</v>
      </c>
      <c r="G19" s="9">
        <v>5</v>
      </c>
      <c r="H19" s="9">
        <v>1</v>
      </c>
      <c r="I19" s="9">
        <v>1</v>
      </c>
      <c r="J19" s="9">
        <v>9</v>
      </c>
      <c r="K19" s="9">
        <v>8</v>
      </c>
      <c r="L19" s="10">
        <v>3</v>
      </c>
      <c r="M19" s="9">
        <v>3</v>
      </c>
      <c r="N19" s="9">
        <v>4</v>
      </c>
      <c r="O19" s="9">
        <v>2</v>
      </c>
      <c r="P19" s="9">
        <v>3</v>
      </c>
      <c r="Q19" s="9">
        <v>3</v>
      </c>
      <c r="R19" s="9">
        <v>2</v>
      </c>
      <c r="S19" s="10">
        <v>6</v>
      </c>
      <c r="T19" s="9">
        <v>7</v>
      </c>
      <c r="U19" s="9">
        <v>3</v>
      </c>
      <c r="V19" s="9">
        <v>8</v>
      </c>
      <c r="W19" s="9">
        <v>2</v>
      </c>
      <c r="X19" s="9">
        <v>5</v>
      </c>
      <c r="Y19" s="9">
        <v>8</v>
      </c>
      <c r="Z19" s="10">
        <v>3</v>
      </c>
      <c r="AA19" s="9">
        <v>7</v>
      </c>
      <c r="AB19" s="9">
        <v>2</v>
      </c>
      <c r="AC19" s="9">
        <v>4</v>
      </c>
      <c r="AD19" s="9">
        <v>5</v>
      </c>
      <c r="AE19" s="9">
        <v>4</v>
      </c>
      <c r="AF19" s="9"/>
      <c r="AG19" s="32">
        <f t="shared" ref="AG19:AG25" si="6">SUM(B19:AF19)</f>
        <v>124</v>
      </c>
    </row>
    <row r="20" spans="1:33" x14ac:dyDescent="0.25">
      <c r="A20" s="22" t="s">
        <v>1</v>
      </c>
      <c r="B20" s="14">
        <v>1</v>
      </c>
      <c r="C20" s="14">
        <v>3</v>
      </c>
      <c r="D20" s="14">
        <v>2</v>
      </c>
      <c r="E20" s="14">
        <v>1</v>
      </c>
      <c r="F20" s="14">
        <v>2</v>
      </c>
      <c r="G20" s="14">
        <v>5</v>
      </c>
      <c r="H20" s="14">
        <v>0</v>
      </c>
      <c r="I20" s="14">
        <v>2</v>
      </c>
      <c r="J20" s="14">
        <v>2</v>
      </c>
      <c r="K20" s="14">
        <v>3</v>
      </c>
      <c r="L20" s="14">
        <v>0</v>
      </c>
      <c r="M20" s="14">
        <v>3</v>
      </c>
      <c r="N20" s="14">
        <v>3</v>
      </c>
      <c r="O20" s="14">
        <v>1</v>
      </c>
      <c r="P20" s="14">
        <v>2</v>
      </c>
      <c r="Q20" s="14">
        <v>1</v>
      </c>
      <c r="R20" s="14">
        <v>0</v>
      </c>
      <c r="S20" s="14">
        <v>1</v>
      </c>
      <c r="T20" s="14">
        <v>4</v>
      </c>
      <c r="U20" s="14">
        <v>2</v>
      </c>
      <c r="V20" s="14">
        <v>0</v>
      </c>
      <c r="W20" s="14">
        <v>6</v>
      </c>
      <c r="X20" s="14">
        <v>2</v>
      </c>
      <c r="Y20" s="14">
        <v>6</v>
      </c>
      <c r="Z20" s="14">
        <v>4</v>
      </c>
      <c r="AA20" s="14">
        <v>2</v>
      </c>
      <c r="AB20" s="14">
        <v>5</v>
      </c>
      <c r="AC20" s="14">
        <v>3</v>
      </c>
      <c r="AD20" s="14">
        <v>2</v>
      </c>
      <c r="AE20" s="14">
        <v>4</v>
      </c>
      <c r="AF20" s="14"/>
      <c r="AG20" s="32">
        <f t="shared" si="6"/>
        <v>72</v>
      </c>
    </row>
    <row r="21" spans="1:33" x14ac:dyDescent="0.25">
      <c r="A21" s="29" t="s">
        <v>4</v>
      </c>
      <c r="B21" s="9">
        <v>32</v>
      </c>
      <c r="C21" s="9">
        <v>32</v>
      </c>
      <c r="D21" s="9">
        <v>38</v>
      </c>
      <c r="E21" s="9">
        <v>50</v>
      </c>
      <c r="F21" s="9">
        <v>20</v>
      </c>
      <c r="G21" s="9">
        <v>22</v>
      </c>
      <c r="H21" s="9">
        <v>36</v>
      </c>
      <c r="I21" s="9">
        <v>26</v>
      </c>
      <c r="J21" s="9">
        <v>36</v>
      </c>
      <c r="K21" s="9">
        <v>42</v>
      </c>
      <c r="L21" s="9">
        <v>36</v>
      </c>
      <c r="M21" s="9">
        <v>30</v>
      </c>
      <c r="N21" s="9">
        <v>38</v>
      </c>
      <c r="O21" s="9">
        <v>37</v>
      </c>
      <c r="P21" s="9">
        <v>23</v>
      </c>
      <c r="Q21" s="9">
        <v>39</v>
      </c>
      <c r="R21" s="9">
        <v>43</v>
      </c>
      <c r="S21" s="9">
        <v>33</v>
      </c>
      <c r="T21" s="9">
        <v>30</v>
      </c>
      <c r="U21" s="9">
        <v>33</v>
      </c>
      <c r="V21" s="9">
        <v>33</v>
      </c>
      <c r="W21" s="9">
        <v>35</v>
      </c>
      <c r="X21" s="9">
        <v>44</v>
      </c>
      <c r="Y21" s="9">
        <v>38</v>
      </c>
      <c r="Z21" s="9">
        <v>41</v>
      </c>
      <c r="AA21" s="9">
        <v>35</v>
      </c>
      <c r="AB21" s="9">
        <v>33</v>
      </c>
      <c r="AC21" s="9">
        <v>35</v>
      </c>
      <c r="AD21" s="9">
        <v>33</v>
      </c>
      <c r="AE21" s="9">
        <v>29</v>
      </c>
      <c r="AF21" s="9"/>
      <c r="AG21" s="32">
        <f t="shared" si="6"/>
        <v>1032</v>
      </c>
    </row>
    <row r="22" spans="1:33" x14ac:dyDescent="0.25">
      <c r="A22" s="22" t="s">
        <v>6</v>
      </c>
      <c r="B22" s="23">
        <v>0</v>
      </c>
      <c r="C22" s="23">
        <v>1</v>
      </c>
      <c r="D22" s="23">
        <v>0</v>
      </c>
      <c r="E22" s="23">
        <v>1</v>
      </c>
      <c r="F22" s="23">
        <v>1</v>
      </c>
      <c r="G22" s="23">
        <v>0</v>
      </c>
      <c r="H22" s="23">
        <v>0</v>
      </c>
      <c r="I22" s="23">
        <v>1</v>
      </c>
      <c r="J22" s="23">
        <v>0</v>
      </c>
      <c r="K22" s="23">
        <v>1</v>
      </c>
      <c r="L22" s="23">
        <v>0</v>
      </c>
      <c r="M22" s="23">
        <v>0</v>
      </c>
      <c r="N22" s="23">
        <v>0</v>
      </c>
      <c r="O22" s="23">
        <v>0</v>
      </c>
      <c r="P22" s="23">
        <v>3</v>
      </c>
      <c r="Q22" s="23">
        <v>1</v>
      </c>
      <c r="R22" s="23">
        <v>1</v>
      </c>
      <c r="S22" s="23">
        <v>1</v>
      </c>
      <c r="T22" s="23">
        <v>0</v>
      </c>
      <c r="U22" s="23">
        <v>0</v>
      </c>
      <c r="V22" s="23">
        <v>2</v>
      </c>
      <c r="W22" s="23">
        <v>0</v>
      </c>
      <c r="X22" s="23">
        <v>0</v>
      </c>
      <c r="Y22" s="23">
        <v>0</v>
      </c>
      <c r="Z22" s="23">
        <v>1</v>
      </c>
      <c r="AA22" s="23">
        <v>0</v>
      </c>
      <c r="AB22" s="23">
        <v>2</v>
      </c>
      <c r="AC22" s="23">
        <v>1</v>
      </c>
      <c r="AD22" s="23">
        <v>0</v>
      </c>
      <c r="AE22" s="23">
        <v>1</v>
      </c>
      <c r="AF22" s="23"/>
      <c r="AG22" s="32">
        <f t="shared" si="6"/>
        <v>18</v>
      </c>
    </row>
    <row r="23" spans="1:33" x14ac:dyDescent="0.25">
      <c r="A23" s="29" t="s">
        <v>3</v>
      </c>
      <c r="B23" s="9">
        <v>4</v>
      </c>
      <c r="C23" s="9">
        <v>12</v>
      </c>
      <c r="D23" s="9">
        <v>12</v>
      </c>
      <c r="E23" s="10">
        <v>8</v>
      </c>
      <c r="F23" s="9">
        <v>5</v>
      </c>
      <c r="G23" s="9">
        <v>6</v>
      </c>
      <c r="H23" s="9">
        <v>7</v>
      </c>
      <c r="I23" s="9">
        <v>7</v>
      </c>
      <c r="J23" s="9">
        <v>9</v>
      </c>
      <c r="K23" s="9">
        <v>15</v>
      </c>
      <c r="L23" s="10">
        <v>11</v>
      </c>
      <c r="M23" s="9">
        <v>7</v>
      </c>
      <c r="N23" s="9">
        <v>6</v>
      </c>
      <c r="O23" s="9">
        <v>4</v>
      </c>
      <c r="P23" s="9">
        <v>6</v>
      </c>
      <c r="Q23" s="9">
        <v>7</v>
      </c>
      <c r="R23" s="9">
        <v>8</v>
      </c>
      <c r="S23" s="10">
        <v>9</v>
      </c>
      <c r="T23" s="9">
        <v>5</v>
      </c>
      <c r="U23" s="9">
        <v>6</v>
      </c>
      <c r="V23" s="9">
        <v>6</v>
      </c>
      <c r="W23" s="9">
        <v>4</v>
      </c>
      <c r="X23" s="9">
        <v>4</v>
      </c>
      <c r="Y23" s="9">
        <v>9</v>
      </c>
      <c r="Z23" s="10">
        <v>8</v>
      </c>
      <c r="AA23" s="9">
        <v>4</v>
      </c>
      <c r="AB23" s="9">
        <v>2</v>
      </c>
      <c r="AC23" s="9">
        <v>7</v>
      </c>
      <c r="AD23" s="9">
        <v>6</v>
      </c>
      <c r="AE23" s="9">
        <v>9</v>
      </c>
      <c r="AF23" s="9"/>
      <c r="AG23" s="32">
        <f t="shared" si="6"/>
        <v>213</v>
      </c>
    </row>
    <row r="24" spans="1:33" x14ac:dyDescent="0.25">
      <c r="A24" s="22" t="s">
        <v>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</v>
      </c>
      <c r="L24" s="14">
        <v>0</v>
      </c>
      <c r="M24" s="14">
        <v>0</v>
      </c>
      <c r="N24" s="14">
        <v>1</v>
      </c>
      <c r="O24" s="14">
        <v>0</v>
      </c>
      <c r="P24" s="14">
        <v>0</v>
      </c>
      <c r="Q24" s="14">
        <v>0</v>
      </c>
      <c r="R24" s="14">
        <v>0</v>
      </c>
      <c r="S24" s="14">
        <v>1</v>
      </c>
      <c r="T24" s="14">
        <v>0</v>
      </c>
      <c r="U24" s="14">
        <v>0</v>
      </c>
      <c r="V24" s="14">
        <v>1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/>
      <c r="AG24" s="32">
        <f t="shared" si="6"/>
        <v>4</v>
      </c>
    </row>
    <row r="25" spans="1:33" x14ac:dyDescent="0.25">
      <c r="A25" s="29" t="s">
        <v>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/>
      <c r="AG25" s="32">
        <f t="shared" si="6"/>
        <v>0</v>
      </c>
    </row>
    <row r="26" spans="1:33" x14ac:dyDescent="0.25">
      <c r="B26" s="24">
        <f>SUM(B19:B25)</f>
        <v>42</v>
      </c>
      <c r="C26" s="24">
        <f>SUM(C19:C25)</f>
        <v>50</v>
      </c>
      <c r="D26" s="24">
        <f t="shared" ref="D26:AF26" si="7">SUM(D19:D25)</f>
        <v>56</v>
      </c>
      <c r="E26" s="24">
        <f t="shared" si="7"/>
        <v>64</v>
      </c>
      <c r="F26" s="24">
        <f t="shared" si="7"/>
        <v>29</v>
      </c>
      <c r="G26" s="24">
        <f t="shared" si="7"/>
        <v>38</v>
      </c>
      <c r="H26" s="24">
        <f t="shared" si="7"/>
        <v>44</v>
      </c>
      <c r="I26" s="24">
        <f t="shared" si="7"/>
        <v>37</v>
      </c>
      <c r="J26" s="24">
        <f t="shared" si="7"/>
        <v>56</v>
      </c>
      <c r="K26" s="24">
        <f t="shared" si="7"/>
        <v>70</v>
      </c>
      <c r="L26" s="24">
        <f t="shared" si="7"/>
        <v>50</v>
      </c>
      <c r="M26" s="24">
        <f t="shared" si="7"/>
        <v>43</v>
      </c>
      <c r="N26" s="31">
        <f t="shared" si="7"/>
        <v>52</v>
      </c>
      <c r="O26" s="24">
        <f t="shared" si="7"/>
        <v>44</v>
      </c>
      <c r="P26" s="24">
        <f t="shared" si="7"/>
        <v>37</v>
      </c>
      <c r="Q26" s="24">
        <f t="shared" si="7"/>
        <v>51</v>
      </c>
      <c r="R26" s="24">
        <f t="shared" si="7"/>
        <v>54</v>
      </c>
      <c r="S26" s="24">
        <f t="shared" si="7"/>
        <v>51</v>
      </c>
      <c r="T26" s="24">
        <f t="shared" si="7"/>
        <v>46</v>
      </c>
      <c r="U26" s="24">
        <f t="shared" si="7"/>
        <v>44</v>
      </c>
      <c r="V26" s="24">
        <f t="shared" si="7"/>
        <v>50</v>
      </c>
      <c r="W26" s="24">
        <f t="shared" si="7"/>
        <v>47</v>
      </c>
      <c r="X26" s="24">
        <f t="shared" si="7"/>
        <v>55</v>
      </c>
      <c r="Y26" s="24">
        <f t="shared" si="7"/>
        <v>61</v>
      </c>
      <c r="Z26" s="24">
        <f t="shared" si="7"/>
        <v>57</v>
      </c>
      <c r="AA26" s="24">
        <f t="shared" si="7"/>
        <v>48</v>
      </c>
      <c r="AB26" s="24">
        <f t="shared" si="7"/>
        <v>44</v>
      </c>
      <c r="AC26" s="24">
        <f t="shared" si="7"/>
        <v>50</v>
      </c>
      <c r="AD26" s="24">
        <f t="shared" si="7"/>
        <v>46</v>
      </c>
      <c r="AE26" s="33">
        <f t="shared" ref="AE26" si="8">SUM(AE19:AE25)</f>
        <v>47</v>
      </c>
      <c r="AF26" s="24">
        <f t="shared" si="7"/>
        <v>0</v>
      </c>
      <c r="AG26" s="40">
        <f>SUM(AG19:AG25)</f>
        <v>1463</v>
      </c>
    </row>
    <row r="42" spans="28:28" x14ac:dyDescent="0.25">
      <c r="AB42">
        <f>+AG14111</f>
        <v>0</v>
      </c>
    </row>
  </sheetData>
  <mergeCells count="1">
    <mergeCell ref="A1:AG1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topLeftCell="A7" zoomScaleNormal="100" workbookViewId="0">
      <selection activeCell="B31" sqref="B31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42" t="s">
        <v>52</v>
      </c>
      <c r="B1" s="42"/>
      <c r="C1" s="42"/>
      <c r="D1" s="42"/>
      <c r="E1" s="42"/>
      <c r="F1" s="42"/>
    </row>
    <row r="2" spans="1:7" ht="15.75" x14ac:dyDescent="0.25">
      <c r="A2" s="42" t="s">
        <v>56</v>
      </c>
      <c r="B2" s="42"/>
      <c r="C2" s="42"/>
      <c r="D2" s="42"/>
      <c r="E2" s="42"/>
      <c r="F2" s="42"/>
      <c r="G2" s="1"/>
    </row>
    <row r="3" spans="1:7" ht="15.75" x14ac:dyDescent="0.25">
      <c r="A3" s="42" t="s">
        <v>53</v>
      </c>
      <c r="B3" s="42"/>
      <c r="C3" s="42"/>
      <c r="D3" s="42"/>
      <c r="E3" s="42"/>
      <c r="F3" s="42"/>
      <c r="G3" s="1"/>
    </row>
    <row r="4" spans="1:7" x14ac:dyDescent="0.25">
      <c r="A4" s="34"/>
      <c r="B4" s="34"/>
      <c r="C4" s="34"/>
      <c r="D4" s="34"/>
      <c r="E4" s="34"/>
      <c r="F4" s="3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5" t="s">
        <v>9</v>
      </c>
      <c r="B6" s="35" t="s">
        <v>5</v>
      </c>
      <c r="C6" s="1"/>
      <c r="D6" s="1"/>
      <c r="E6" s="1"/>
      <c r="F6" s="1"/>
      <c r="G6" s="1"/>
    </row>
    <row r="7" spans="1:7" x14ac:dyDescent="0.25">
      <c r="A7" s="36" t="s">
        <v>49</v>
      </c>
      <c r="B7" s="36">
        <v>376</v>
      </c>
      <c r="C7" s="1"/>
      <c r="D7" s="1"/>
      <c r="E7" s="1"/>
      <c r="F7" s="1"/>
    </row>
    <row r="8" spans="1:7" x14ac:dyDescent="0.25">
      <c r="A8" s="36" t="s">
        <v>50</v>
      </c>
      <c r="B8" s="36">
        <v>796</v>
      </c>
      <c r="C8" s="1"/>
      <c r="D8" s="1"/>
      <c r="E8" s="1"/>
      <c r="F8" s="1"/>
    </row>
    <row r="9" spans="1:7" x14ac:dyDescent="0.25">
      <c r="A9" s="36" t="s">
        <v>10</v>
      </c>
      <c r="B9" s="36">
        <v>291</v>
      </c>
      <c r="C9" s="1"/>
      <c r="D9" s="1"/>
      <c r="E9" s="1"/>
      <c r="F9" s="1"/>
    </row>
    <row r="10" spans="1:7" x14ac:dyDescent="0.25">
      <c r="A10" s="36" t="s">
        <v>11</v>
      </c>
      <c r="B10" s="36">
        <f>SUM(B7:B9)</f>
        <v>1463</v>
      </c>
      <c r="C10" s="1"/>
      <c r="D10" s="1"/>
      <c r="E10" s="1"/>
      <c r="F10" s="1"/>
    </row>
    <row r="11" spans="1:7" x14ac:dyDescent="0.25">
      <c r="A11" s="1"/>
      <c r="B11" s="1"/>
      <c r="C11" s="1"/>
      <c r="D11" s="1"/>
      <c r="E11" s="1"/>
      <c r="F11" s="1"/>
    </row>
    <row r="12" spans="1:7" x14ac:dyDescent="0.25">
      <c r="A12" s="1"/>
      <c r="B12" s="1"/>
      <c r="C12" s="1"/>
      <c r="D12" s="1"/>
      <c r="E12" s="1"/>
      <c r="F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37" t="s">
        <v>8</v>
      </c>
      <c r="B21" s="37" t="s">
        <v>5</v>
      </c>
      <c r="C21" s="1"/>
      <c r="D21" s="1"/>
      <c r="E21" s="1"/>
      <c r="F21" s="1"/>
    </row>
    <row r="22" spans="1:6" x14ac:dyDescent="0.25">
      <c r="A22" s="38" t="s">
        <v>2</v>
      </c>
      <c r="B22" s="32">
        <v>124</v>
      </c>
      <c r="C22" s="1"/>
      <c r="D22" s="1"/>
      <c r="E22" s="1"/>
      <c r="F22" s="1"/>
    </row>
    <row r="23" spans="1:6" x14ac:dyDescent="0.25">
      <c r="A23" s="38" t="s">
        <v>1</v>
      </c>
      <c r="B23" s="32">
        <v>72</v>
      </c>
      <c r="C23" s="1"/>
      <c r="D23" s="1"/>
      <c r="E23" s="1"/>
      <c r="F23" s="1"/>
    </row>
    <row r="24" spans="1:6" x14ac:dyDescent="0.25">
      <c r="A24" s="38" t="s">
        <v>4</v>
      </c>
      <c r="B24" s="32">
        <v>1032</v>
      </c>
      <c r="C24" s="1"/>
      <c r="D24" s="1"/>
      <c r="E24" s="1"/>
      <c r="F24" s="1"/>
    </row>
    <row r="25" spans="1:6" x14ac:dyDescent="0.25">
      <c r="A25" s="38" t="s">
        <v>6</v>
      </c>
      <c r="B25" s="32">
        <v>18</v>
      </c>
      <c r="C25" s="1"/>
      <c r="D25" s="1"/>
      <c r="E25" s="1"/>
      <c r="F25" s="1"/>
    </row>
    <row r="26" spans="1:6" x14ac:dyDescent="0.25">
      <c r="A26" s="38" t="s">
        <v>3</v>
      </c>
      <c r="B26" s="32">
        <v>213</v>
      </c>
      <c r="C26" s="1"/>
      <c r="D26" s="1"/>
      <c r="E26" s="1"/>
      <c r="F26" s="1"/>
    </row>
    <row r="27" spans="1:6" x14ac:dyDescent="0.25">
      <c r="A27" s="38" t="s">
        <v>0</v>
      </c>
      <c r="B27" s="32">
        <v>4</v>
      </c>
      <c r="C27" s="1"/>
      <c r="D27" s="1"/>
      <c r="E27" s="1"/>
      <c r="F27" s="1"/>
    </row>
    <row r="28" spans="1:6" x14ac:dyDescent="0.25">
      <c r="A28" s="38" t="s">
        <v>7</v>
      </c>
      <c r="B28" s="32">
        <v>0</v>
      </c>
      <c r="C28" s="1"/>
      <c r="D28" s="1"/>
      <c r="E28" s="1"/>
      <c r="F28" s="1"/>
    </row>
    <row r="29" spans="1:6" x14ac:dyDescent="0.25">
      <c r="A29" s="1"/>
      <c r="B29" s="1">
        <f>SUM(B22:B28)</f>
        <v>1463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JUNIO 2023</vt:lpstr>
      <vt:lpstr>TRANSP,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2022-10-04T22:22:40Z</cp:lastPrinted>
  <dcterms:created xsi:type="dcterms:W3CDTF">2021-03-03T17:57:35Z</dcterms:created>
  <dcterms:modified xsi:type="dcterms:W3CDTF">2023-07-04T20:12:44Z</dcterms:modified>
</cp:coreProperties>
</file>