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INFORMACION\5.- INFORMACION 2024\INFORME PARA TRANSPARENCIAS 2024\"/>
    </mc:Choice>
  </mc:AlternateContent>
  <xr:revisionPtr revIDLastSave="0" documentId="13_ncr:1_{115E3208-C794-48CF-AFED-4D5AD24754D6}" xr6:coauthVersionLast="36" xr6:coauthVersionMax="36" xr10:uidLastSave="{00000000-0000-0000-0000-000000000000}"/>
  <bookViews>
    <workbookView xWindow="480" yWindow="390" windowWidth="24615" windowHeight="11475" firstSheet="3" activeTab="3" xr2:uid="{00000000-000D-0000-FFFF-FFFF00000000}"/>
  </bookViews>
  <sheets>
    <sheet name="RESUMEN MAYO 2024" sheetId="2" r:id="rId1"/>
    <sheet name="TRANSP. MAY. 2024" sheetId="4" r:id="rId2"/>
    <sheet name="DETENCIONES MAY. 2024" sheetId="5" r:id="rId3"/>
    <sheet name="MED. PROTECCION MAY.2024 (2)" sheetId="6" r:id="rId4"/>
  </sheets>
  <calcPr calcId="191029"/>
</workbook>
</file>

<file path=xl/calcChain.xml><?xml version="1.0" encoding="utf-8"?>
<calcChain xmlns="http://schemas.openxmlformats.org/spreadsheetml/2006/main">
  <c r="B11" i="4" l="1"/>
  <c r="AG7" i="2"/>
  <c r="D8" i="2" l="1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C8" i="2"/>
  <c r="B8" i="2"/>
  <c r="AG15" i="2" l="1"/>
  <c r="AG16" i="2"/>
  <c r="AG17" i="2"/>
  <c r="AG18" i="2"/>
  <c r="AG19" i="2"/>
  <c r="AG14" i="2"/>
  <c r="AG13" i="2"/>
  <c r="B30" i="4" l="1"/>
  <c r="AE20" i="2" l="1"/>
  <c r="AG4" i="2"/>
  <c r="AG5" i="2"/>
  <c r="AG6" i="2"/>
  <c r="AF20" i="2" l="1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G8" i="2" l="1"/>
  <c r="AG20" i="2"/>
</calcChain>
</file>

<file path=xl/sharedStrings.xml><?xml version="1.0" encoding="utf-8"?>
<sst xmlns="http://schemas.openxmlformats.org/spreadsheetml/2006/main" count="106" uniqueCount="62">
  <si>
    <t>OTROS SERVICIOS</t>
  </si>
  <si>
    <t>PROTECCION CIVIL</t>
  </si>
  <si>
    <t>MEDICO</t>
  </si>
  <si>
    <t>ASISTENCIA</t>
  </si>
  <si>
    <t>SEGURIDAD</t>
  </si>
  <si>
    <t>TOTAL</t>
  </si>
  <si>
    <t>SERVICIOS PUBLICOS</t>
  </si>
  <si>
    <t>IMPROCEDENTES</t>
  </si>
  <si>
    <t>CLASIFICACION DE LLAMADA</t>
  </si>
  <si>
    <t>RECEPCION DE REPORTE</t>
  </si>
  <si>
    <t xml:space="preserve">DIRECTO CRP </t>
  </si>
  <si>
    <t>TOTAL DE REPORTES ATENDIDOS</t>
  </si>
  <si>
    <t>RECEPCION DE REPORTES</t>
  </si>
  <si>
    <t>01 AL 02</t>
  </si>
  <si>
    <t>02 AL 03</t>
  </si>
  <si>
    <t>03 AL 04</t>
  </si>
  <si>
    <t>04 AL 05</t>
  </si>
  <si>
    <t>05 AL 06</t>
  </si>
  <si>
    <t>06 AL 07</t>
  </si>
  <si>
    <t>07 AL 08</t>
  </si>
  <si>
    <t>08 AL 09</t>
  </si>
  <si>
    <t>09 AL 10</t>
  </si>
  <si>
    <t>10 AL 11</t>
  </si>
  <si>
    <t>11 AL 12</t>
  </si>
  <si>
    <t>12 AL 13</t>
  </si>
  <si>
    <t>13 AL 14</t>
  </si>
  <si>
    <t>14 AL 15</t>
  </si>
  <si>
    <t>15 AL 16</t>
  </si>
  <si>
    <t>16 AL 17</t>
  </si>
  <si>
    <t>17 AL 18</t>
  </si>
  <si>
    <t>18 AL 19</t>
  </si>
  <si>
    <t>19 AL 20</t>
  </si>
  <si>
    <t>20 AL 21</t>
  </si>
  <si>
    <t>21 AL 22</t>
  </si>
  <si>
    <t>22 AL 23</t>
  </si>
  <si>
    <t>23 AL 24</t>
  </si>
  <si>
    <t>24 AL 25</t>
  </si>
  <si>
    <t>25 AL 26</t>
  </si>
  <si>
    <t>26 AL 27</t>
  </si>
  <si>
    <t>27 AL 28</t>
  </si>
  <si>
    <t>28 AL 29</t>
  </si>
  <si>
    <t>29 AL 30</t>
  </si>
  <si>
    <t>SISTEMA 911</t>
  </si>
  <si>
    <t>UNIDAD EN RUTINA</t>
  </si>
  <si>
    <t>VIA TELEFONICA</t>
  </si>
  <si>
    <t>TIPO DE INCIDENTE</t>
  </si>
  <si>
    <t>SISTEMA 9-1-1</t>
  </si>
  <si>
    <t>LINEAS SALA DE RADIO</t>
  </si>
  <si>
    <t>30 AL 01</t>
  </si>
  <si>
    <t>31 AL 01</t>
  </si>
  <si>
    <t>SECRETARIA DE SEGURIDAD PUBLICA, TRANSITO Y VIALIDAD</t>
  </si>
  <si>
    <t>CENTRAL DE RADIO COMUNICACIÓN</t>
  </si>
  <si>
    <t>MES</t>
  </si>
  <si>
    <t>DISPOSICION DEL JUEZ CALIFICADOR</t>
  </si>
  <si>
    <t>DISPOSICION DEL MINISTERIO PUBLICO</t>
  </si>
  <si>
    <t>MEDIDIAS ENVIADAS POR FISCALIA</t>
  </si>
  <si>
    <t>MEDIDAS NOTIFICADAS</t>
  </si>
  <si>
    <t>REGISTRO  DE REPORTES ATENDIDOS MAYO 2024</t>
  </si>
  <si>
    <t>REPORTE MAYO  2024</t>
  </si>
  <si>
    <t>DETENCIONES MAYO 2024</t>
  </si>
  <si>
    <t>MEDIDAS DE PROTECCION MAYO 2024</t>
  </si>
  <si>
    <t>VECINO VIGILANTE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</si>
</sst>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2" tint="-0.499984740745262"/>
        <bgColor theme="4"/>
      </patternFill>
    </fill>
    <fill>
      <patternFill patternType="solid">
        <fgColor theme="0" tint="-0.34998626667073579"/>
        <bgColor theme="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0" fontId="2" fillId="4" borderId="2" xfId="0" applyFont="1" applyFill="1" applyBorder="1" applyAlignment="1">
      <alignment horizontal="center"/>
    </xf>
    <xf numFmtId="16" fontId="2" fillId="5" borderId="2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 vertical="center"/>
    </xf>
    <xf numFmtId="0" fontId="4" fillId="6" borderId="4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4" fillId="6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16" fontId="2" fillId="7" borderId="2" xfId="0" applyNumberFormat="1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3" borderId="2" xfId="0" applyFill="1" applyBorder="1"/>
    <xf numFmtId="0" fontId="0" fillId="0" borderId="2" xfId="0" applyBorder="1"/>
    <xf numFmtId="0" fontId="0" fillId="2" borderId="2" xfId="0" applyFill="1" applyBorder="1"/>
    <xf numFmtId="17" fontId="0" fillId="0" borderId="2" xfId="0" applyNumberFormat="1" applyBorder="1" applyAlignment="1"/>
    <xf numFmtId="0" fontId="3" fillId="0" borderId="2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Alignment="1"/>
    <xf numFmtId="17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1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'TRANSP. MAY. 2024'!$B$6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'TRANSP. MAY. 2024'!$A$7:$A$10</c:f>
              <c:strCache>
                <c:ptCount val="4"/>
                <c:pt idx="0">
                  <c:v>SISTEMA 9-1-1</c:v>
                </c:pt>
                <c:pt idx="1">
                  <c:v>LINEAS SALA DE RADIO</c:v>
                </c:pt>
                <c:pt idx="2">
                  <c:v>VECINO VIGILANTE</c:v>
                </c:pt>
                <c:pt idx="3">
                  <c:v>DIRECTO CRP </c:v>
                </c:pt>
              </c:strCache>
            </c:strRef>
          </c:cat>
          <c:val>
            <c:numRef>
              <c:f>'TRANSP. MAY. 2024'!$B$7:$B$10</c:f>
              <c:numCache>
                <c:formatCode>General</c:formatCode>
                <c:ptCount val="4"/>
                <c:pt idx="0">
                  <c:v>567</c:v>
                </c:pt>
                <c:pt idx="1">
                  <c:v>576</c:v>
                </c:pt>
                <c:pt idx="2">
                  <c:v>88</c:v>
                </c:pt>
                <c:pt idx="3">
                  <c:v>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4-4565-B5E2-858EC8CD702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19306144"/>
        <c:axId val="319310408"/>
      </c:barChart>
      <c:catAx>
        <c:axId val="31930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9310408"/>
        <c:crosses val="autoZero"/>
        <c:auto val="1"/>
        <c:lblAlgn val="ctr"/>
        <c:lblOffset val="100"/>
        <c:noMultiLvlLbl val="0"/>
      </c:catAx>
      <c:valAx>
        <c:axId val="319310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9306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580927384076995E-2"/>
          <c:y val="0.14393518518518519"/>
          <c:w val="0.89019685039370078"/>
          <c:h val="0.48613407699037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'TRANSP. MAY. 2024'!$B$22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'TRANSP. MAY. 2024'!$A$23:$A$29</c:f>
              <c:strCache>
                <c:ptCount val="7"/>
                <c:pt idx="0">
                  <c:v>MEDICO</c:v>
                </c:pt>
                <c:pt idx="1">
                  <c:v>PROTECCION CIVIL</c:v>
                </c:pt>
                <c:pt idx="2">
                  <c:v>SEGURIDAD</c:v>
                </c:pt>
                <c:pt idx="3">
                  <c:v>SERVICIOS PUBLICOS</c:v>
                </c:pt>
                <c:pt idx="4">
                  <c:v>ASISTENCIA</c:v>
                </c:pt>
                <c:pt idx="5">
                  <c:v>OTROS SERVICIOS</c:v>
                </c:pt>
                <c:pt idx="6">
                  <c:v>IMPROCEDENTES</c:v>
                </c:pt>
              </c:strCache>
            </c:strRef>
          </c:cat>
          <c:val>
            <c:numRef>
              <c:f>'TRANSP. MAY. 2024'!$B$23:$B$29</c:f>
              <c:numCache>
                <c:formatCode>General</c:formatCode>
                <c:ptCount val="7"/>
                <c:pt idx="0">
                  <c:v>132</c:v>
                </c:pt>
                <c:pt idx="1">
                  <c:v>115</c:v>
                </c:pt>
                <c:pt idx="2">
                  <c:v>974</c:v>
                </c:pt>
                <c:pt idx="3">
                  <c:v>46</c:v>
                </c:pt>
                <c:pt idx="4">
                  <c:v>207</c:v>
                </c:pt>
                <c:pt idx="5">
                  <c:v>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3-4F68-BFFC-CC01CD51C76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15455640"/>
        <c:axId val="315451704"/>
      </c:barChart>
      <c:catAx>
        <c:axId val="315455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5451704"/>
        <c:crosses val="autoZero"/>
        <c:auto val="1"/>
        <c:lblAlgn val="ctr"/>
        <c:lblOffset val="100"/>
        <c:noMultiLvlLbl val="0"/>
      </c:catAx>
      <c:valAx>
        <c:axId val="315451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5455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DETENCIONES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'DETENCIONES MAY. 2024'!$B$4</c:f>
              <c:strCache>
                <c:ptCount val="1"/>
                <c:pt idx="0">
                  <c:v>DISPOSICION DEL JUEZ CALIFICADOR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'DETENCIONES MAY. 2024'!$A$5</c:f>
              <c:numCache>
                <c:formatCode>mmm\-yy</c:formatCode>
                <c:ptCount val="1"/>
                <c:pt idx="0">
                  <c:v>45413</c:v>
                </c:pt>
              </c:numCache>
            </c:numRef>
          </c:cat>
          <c:val>
            <c:numRef>
              <c:f>'DETENCIONES MAY. 2024'!$B$5</c:f>
              <c:numCache>
                <c:formatCode>General</c:formatCode>
                <c:ptCount val="1"/>
                <c:pt idx="0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BF-41E8-B674-B27927D5611E}"/>
            </c:ext>
          </c:extLst>
        </c:ser>
        <c:ser>
          <c:idx val="1"/>
          <c:order val="1"/>
          <c:tx>
            <c:strRef>
              <c:f>'DETENCIONES MAY. 2024'!$C$4</c:f>
              <c:strCache>
                <c:ptCount val="1"/>
                <c:pt idx="0">
                  <c:v>DISPOSICION DEL MINISTERIO PUBLICO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'DETENCIONES MAY. 2024'!$A$5</c:f>
              <c:numCache>
                <c:formatCode>mmm\-yy</c:formatCode>
                <c:ptCount val="1"/>
                <c:pt idx="0">
                  <c:v>45413</c:v>
                </c:pt>
              </c:numCache>
            </c:numRef>
          </c:cat>
          <c:val>
            <c:numRef>
              <c:f>'DETENCIONES MAY. 2024'!$C$5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BF-41E8-B674-B27927D56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30688712"/>
        <c:axId val="530690680"/>
      </c:barChart>
      <c:dateAx>
        <c:axId val="5306887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0690680"/>
        <c:crosses val="autoZero"/>
        <c:auto val="1"/>
        <c:lblOffset val="100"/>
        <c:baseTimeUnit val="days"/>
      </c:dateAx>
      <c:valAx>
        <c:axId val="53069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068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MEDIDAS DE PROTECCION</a:t>
            </a:r>
          </a:p>
        </c:rich>
      </c:tx>
      <c:layout>
        <c:manualLayout>
          <c:xMode val="edge"/>
          <c:yMode val="edge"/>
          <c:x val="0.2908800956842419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'MED. PROTECCION MAY.2024 (2)'!$B$4</c:f>
              <c:strCache>
                <c:ptCount val="1"/>
                <c:pt idx="0">
                  <c:v>MEDIDIAS ENVIADAS POR FISCALIA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'MED. PROTECCION MAY.2024 (2)'!$A$5</c:f>
              <c:numCache>
                <c:formatCode>mmm\-yy</c:formatCode>
                <c:ptCount val="1"/>
                <c:pt idx="0">
                  <c:v>45413</c:v>
                </c:pt>
              </c:numCache>
            </c:numRef>
          </c:cat>
          <c:val>
            <c:numRef>
              <c:f>'MED. PROTECCION MAY.2024 (2)'!$B$5</c:f>
              <c:numCache>
                <c:formatCode>General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00-4527-8213-BFC1232B5F33}"/>
            </c:ext>
          </c:extLst>
        </c:ser>
        <c:ser>
          <c:idx val="1"/>
          <c:order val="1"/>
          <c:tx>
            <c:strRef>
              <c:f>'MED. PROTECCION MAY.2024 (2)'!$C$4</c:f>
              <c:strCache>
                <c:ptCount val="1"/>
                <c:pt idx="0">
                  <c:v>MEDIDAS NOTIFICADAS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'MED. PROTECCION MAY.2024 (2)'!$A$5</c:f>
              <c:numCache>
                <c:formatCode>mmm\-yy</c:formatCode>
                <c:ptCount val="1"/>
                <c:pt idx="0">
                  <c:v>45413</c:v>
                </c:pt>
              </c:numCache>
            </c:numRef>
          </c:cat>
          <c:val>
            <c:numRef>
              <c:f>'MED. PROTECCION MAY.2024 (2)'!$C$5</c:f>
              <c:numCache>
                <c:formatCode>General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00-4527-8213-BFC1232B5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30688712"/>
        <c:axId val="530690680"/>
      </c:barChart>
      <c:dateAx>
        <c:axId val="5306887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0690680"/>
        <c:crosses val="autoZero"/>
        <c:auto val="1"/>
        <c:lblOffset val="100"/>
        <c:baseTimeUnit val="days"/>
      </c:dateAx>
      <c:valAx>
        <c:axId val="53069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068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190499</xdr:colOff>
      <xdr:row>4</xdr:row>
      <xdr:rowOff>142876</xdr:rowOff>
    </xdr:from>
    <xdr:to>
      <xdr:col>5</xdr:col>
      <xdr:colOff>514349</xdr:colOff>
      <xdr:row>14</xdr:row>
      <xdr:rowOff>123826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219075</xdr:colOff>
      <xdr:row>21</xdr:row>
      <xdr:rowOff>19050</xdr:rowOff>
    </xdr:from>
    <xdr:to>
      <xdr:col>5</xdr:col>
      <xdr:colOff>628650</xdr:colOff>
      <xdr:row>33</xdr:row>
      <xdr:rowOff>180975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2</xdr:col>
      <xdr:colOff>2276475</xdr:colOff>
      <xdr:row>24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2</xdr:col>
      <xdr:colOff>2276475</xdr:colOff>
      <xdr:row>24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7"/>
  <sheetViews>
    <sheetView topLeftCell="N1" zoomScale="70" zoomScaleNormal="70" workbookViewId="0">
      <selection activeCell="AG13" sqref="AG13:AG19"/>
    </sheetView>
  </sheetViews>
  <sheetFormatPr baseColWidth="10" defaultRowHeight="15" x14ac:dyDescent="0.25"/>
  <cols>
    <col min="1" max="1" width="26.28515625" style="34" customWidth="1"/>
    <col min="2" max="32" width="9" style="34" customWidth="1"/>
    <col min="33" max="33" width="9.85546875" style="34" customWidth="1"/>
  </cols>
  <sheetData>
    <row r="1" spans="1:33" x14ac:dyDescent="0.25">
      <c r="A1" s="42" t="s">
        <v>57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</row>
    <row r="2" spans="1:33" x14ac:dyDescent="0.25">
      <c r="B2" s="35"/>
      <c r="C2" s="35"/>
      <c r="D2" s="35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</row>
    <row r="3" spans="1:33" x14ac:dyDescent="0.25">
      <c r="A3" s="2" t="s">
        <v>12</v>
      </c>
      <c r="B3" s="3" t="s">
        <v>13</v>
      </c>
      <c r="C3" s="3" t="s">
        <v>14</v>
      </c>
      <c r="D3" s="3" t="s">
        <v>15</v>
      </c>
      <c r="E3" s="3" t="s">
        <v>16</v>
      </c>
      <c r="F3" s="3" t="s">
        <v>17</v>
      </c>
      <c r="G3" s="3" t="s">
        <v>18</v>
      </c>
      <c r="H3" s="3" t="s">
        <v>19</v>
      </c>
      <c r="I3" s="4" t="s">
        <v>20</v>
      </c>
      <c r="J3" s="5" t="s">
        <v>21</v>
      </c>
      <c r="K3" s="5" t="s">
        <v>22</v>
      </c>
      <c r="L3" s="5" t="s">
        <v>23</v>
      </c>
      <c r="M3" s="5" t="s">
        <v>24</v>
      </c>
      <c r="N3" s="5" t="s">
        <v>25</v>
      </c>
      <c r="O3" s="5" t="s">
        <v>26</v>
      </c>
      <c r="P3" s="5" t="s">
        <v>27</v>
      </c>
      <c r="Q3" s="5" t="s">
        <v>28</v>
      </c>
      <c r="R3" s="5" t="s">
        <v>29</v>
      </c>
      <c r="S3" s="5" t="s">
        <v>30</v>
      </c>
      <c r="T3" s="5" t="s">
        <v>31</v>
      </c>
      <c r="U3" s="5" t="s">
        <v>32</v>
      </c>
      <c r="V3" s="5" t="s">
        <v>33</v>
      </c>
      <c r="W3" s="5" t="s">
        <v>34</v>
      </c>
      <c r="X3" s="5" t="s">
        <v>35</v>
      </c>
      <c r="Y3" s="5" t="s">
        <v>36</v>
      </c>
      <c r="Z3" s="5" t="s">
        <v>37</v>
      </c>
      <c r="AA3" s="5" t="s">
        <v>38</v>
      </c>
      <c r="AB3" s="5" t="s">
        <v>39</v>
      </c>
      <c r="AC3" s="5" t="s">
        <v>40</v>
      </c>
      <c r="AD3" s="5" t="s">
        <v>41</v>
      </c>
      <c r="AE3" s="5" t="s">
        <v>48</v>
      </c>
      <c r="AF3" s="5" t="s">
        <v>49</v>
      </c>
      <c r="AG3" s="2" t="s">
        <v>5</v>
      </c>
    </row>
    <row r="4" spans="1:33" x14ac:dyDescent="0.25">
      <c r="A4" s="6" t="s">
        <v>42</v>
      </c>
      <c r="B4" s="7">
        <v>21</v>
      </c>
      <c r="C4" s="7">
        <v>18</v>
      </c>
      <c r="D4" s="7">
        <v>14</v>
      </c>
      <c r="E4" s="7">
        <v>16</v>
      </c>
      <c r="F4" s="8">
        <v>18</v>
      </c>
      <c r="G4" s="7">
        <v>15</v>
      </c>
      <c r="H4" s="7">
        <v>17</v>
      </c>
      <c r="I4" s="7">
        <v>10</v>
      </c>
      <c r="J4" s="7">
        <v>15</v>
      </c>
      <c r="K4" s="7">
        <v>21</v>
      </c>
      <c r="L4" s="7">
        <v>13</v>
      </c>
      <c r="M4" s="8">
        <v>16</v>
      </c>
      <c r="N4" s="7">
        <v>12</v>
      </c>
      <c r="O4" s="7">
        <v>11</v>
      </c>
      <c r="P4" s="7">
        <v>9</v>
      </c>
      <c r="Q4" s="7">
        <v>14</v>
      </c>
      <c r="R4" s="7">
        <v>17</v>
      </c>
      <c r="S4" s="7">
        <v>23</v>
      </c>
      <c r="T4" s="8">
        <v>23</v>
      </c>
      <c r="U4" s="7">
        <v>16</v>
      </c>
      <c r="V4" s="7">
        <v>15</v>
      </c>
      <c r="W4" s="7">
        <v>9</v>
      </c>
      <c r="X4" s="7">
        <v>18</v>
      </c>
      <c r="Y4" s="7">
        <v>18</v>
      </c>
      <c r="Z4" s="7">
        <v>30</v>
      </c>
      <c r="AA4" s="8">
        <v>21</v>
      </c>
      <c r="AB4" s="7">
        <v>32</v>
      </c>
      <c r="AC4" s="7">
        <v>24</v>
      </c>
      <c r="AD4" s="7">
        <v>38</v>
      </c>
      <c r="AE4" s="7">
        <v>24</v>
      </c>
      <c r="AF4" s="7">
        <v>19</v>
      </c>
      <c r="AG4" s="9">
        <f>SUM(B4:AF4)</f>
        <v>567</v>
      </c>
    </row>
    <row r="5" spans="1:33" x14ac:dyDescent="0.25">
      <c r="A5" s="10" t="s">
        <v>43</v>
      </c>
      <c r="B5" s="11">
        <v>8</v>
      </c>
      <c r="C5" s="12">
        <v>13</v>
      </c>
      <c r="D5" s="12">
        <v>10</v>
      </c>
      <c r="E5" s="12">
        <v>10</v>
      </c>
      <c r="F5" s="12">
        <v>9</v>
      </c>
      <c r="G5" s="12">
        <v>10</v>
      </c>
      <c r="H5" s="12">
        <v>3</v>
      </c>
      <c r="I5" s="11">
        <v>10</v>
      </c>
      <c r="J5" s="12">
        <v>6</v>
      </c>
      <c r="K5" s="12">
        <v>4</v>
      </c>
      <c r="L5" s="12">
        <v>4</v>
      </c>
      <c r="M5" s="12">
        <v>11</v>
      </c>
      <c r="N5" s="12">
        <v>10</v>
      </c>
      <c r="O5" s="12">
        <v>5</v>
      </c>
      <c r="P5" s="11">
        <v>4</v>
      </c>
      <c r="Q5" s="12">
        <v>8</v>
      </c>
      <c r="R5" s="12">
        <v>9</v>
      </c>
      <c r="S5" s="12">
        <v>6</v>
      </c>
      <c r="T5" s="12">
        <v>6</v>
      </c>
      <c r="U5" s="12">
        <v>3</v>
      </c>
      <c r="V5" s="12">
        <v>9</v>
      </c>
      <c r="W5" s="11">
        <v>3</v>
      </c>
      <c r="X5" s="12">
        <v>10</v>
      </c>
      <c r="Y5" s="12">
        <v>9</v>
      </c>
      <c r="Z5" s="12">
        <v>9</v>
      </c>
      <c r="AA5" s="12">
        <v>13</v>
      </c>
      <c r="AB5" s="12">
        <v>8</v>
      </c>
      <c r="AC5" s="12">
        <v>7</v>
      </c>
      <c r="AD5" s="11">
        <v>15</v>
      </c>
      <c r="AE5" s="12">
        <v>9</v>
      </c>
      <c r="AF5" s="12">
        <v>7</v>
      </c>
      <c r="AG5" s="13">
        <f>SUM(B5:AF5)</f>
        <v>248</v>
      </c>
    </row>
    <row r="6" spans="1:33" x14ac:dyDescent="0.25">
      <c r="A6" s="6" t="s">
        <v>44</v>
      </c>
      <c r="B6" s="14">
        <v>22</v>
      </c>
      <c r="C6" s="7">
        <v>17</v>
      </c>
      <c r="D6" s="7">
        <v>12</v>
      </c>
      <c r="E6" s="7">
        <v>20</v>
      </c>
      <c r="F6" s="7">
        <v>25</v>
      </c>
      <c r="G6" s="7">
        <v>13</v>
      </c>
      <c r="H6" s="7">
        <v>19</v>
      </c>
      <c r="I6" s="14">
        <v>15</v>
      </c>
      <c r="J6" s="7">
        <v>26</v>
      </c>
      <c r="K6" s="7">
        <v>23</v>
      </c>
      <c r="L6" s="7">
        <v>14</v>
      </c>
      <c r="M6" s="7">
        <v>17</v>
      </c>
      <c r="N6" s="7">
        <v>16</v>
      </c>
      <c r="O6" s="7">
        <v>11</v>
      </c>
      <c r="P6" s="14">
        <v>14</v>
      </c>
      <c r="Q6" s="7">
        <v>27</v>
      </c>
      <c r="R6" s="7">
        <v>14</v>
      </c>
      <c r="S6" s="7">
        <v>23</v>
      </c>
      <c r="T6" s="7">
        <v>24</v>
      </c>
      <c r="U6" s="7">
        <v>11</v>
      </c>
      <c r="V6" s="7">
        <v>7</v>
      </c>
      <c r="W6" s="14">
        <v>21</v>
      </c>
      <c r="X6" s="7">
        <v>16</v>
      </c>
      <c r="Y6" s="7">
        <v>22</v>
      </c>
      <c r="Z6" s="7">
        <v>24</v>
      </c>
      <c r="AA6" s="7">
        <v>29</v>
      </c>
      <c r="AB6" s="7">
        <v>14</v>
      </c>
      <c r="AC6" s="7">
        <v>13</v>
      </c>
      <c r="AD6" s="14">
        <v>11</v>
      </c>
      <c r="AE6" s="7">
        <v>27</v>
      </c>
      <c r="AF6" s="7">
        <v>29</v>
      </c>
      <c r="AG6" s="15">
        <f>SUM(B6:AF6)</f>
        <v>576</v>
      </c>
    </row>
    <row r="7" spans="1:33" x14ac:dyDescent="0.25">
      <c r="A7" s="6" t="s">
        <v>61</v>
      </c>
      <c r="B7" s="14">
        <v>3</v>
      </c>
      <c r="C7" s="7">
        <v>2</v>
      </c>
      <c r="D7" s="7">
        <v>0</v>
      </c>
      <c r="E7" s="7">
        <v>2</v>
      </c>
      <c r="F7" s="7">
        <v>5</v>
      </c>
      <c r="G7" s="7">
        <v>1</v>
      </c>
      <c r="H7" s="7">
        <v>2</v>
      </c>
      <c r="I7" s="14">
        <v>6</v>
      </c>
      <c r="J7" s="7">
        <v>6</v>
      </c>
      <c r="K7" s="7">
        <v>2</v>
      </c>
      <c r="L7" s="7">
        <v>5</v>
      </c>
      <c r="M7" s="7">
        <v>0</v>
      </c>
      <c r="N7" s="7">
        <v>3</v>
      </c>
      <c r="O7" s="7">
        <v>2</v>
      </c>
      <c r="P7" s="14">
        <v>0</v>
      </c>
      <c r="Q7" s="7">
        <v>1</v>
      </c>
      <c r="R7" s="7">
        <v>5</v>
      </c>
      <c r="S7" s="7">
        <v>1</v>
      </c>
      <c r="T7" s="7">
        <v>1</v>
      </c>
      <c r="U7" s="7">
        <v>5</v>
      </c>
      <c r="V7" s="7">
        <v>5</v>
      </c>
      <c r="W7" s="14">
        <v>1</v>
      </c>
      <c r="X7" s="7">
        <v>2</v>
      </c>
      <c r="Y7" s="7">
        <v>4</v>
      </c>
      <c r="Z7" s="7">
        <v>6</v>
      </c>
      <c r="AA7" s="7">
        <v>1</v>
      </c>
      <c r="AB7" s="7">
        <v>2</v>
      </c>
      <c r="AC7" s="7">
        <v>6</v>
      </c>
      <c r="AD7" s="14">
        <v>3</v>
      </c>
      <c r="AE7" s="7">
        <v>3</v>
      </c>
      <c r="AF7" s="7">
        <v>3</v>
      </c>
      <c r="AG7" s="15">
        <f>SUM(B7:AF7)</f>
        <v>88</v>
      </c>
    </row>
    <row r="8" spans="1:33" x14ac:dyDescent="0.25">
      <c r="A8" s="10" t="s">
        <v>5</v>
      </c>
      <c r="B8" s="10">
        <f>SUM(B4:B7)</f>
        <v>54</v>
      </c>
      <c r="C8" s="10">
        <f>SUM(C4:C7)</f>
        <v>50</v>
      </c>
      <c r="D8" s="10">
        <f t="shared" ref="D8:AF8" si="0">SUM(D4:D7)</f>
        <v>36</v>
      </c>
      <c r="E8" s="10">
        <f t="shared" si="0"/>
        <v>48</v>
      </c>
      <c r="F8" s="10">
        <f t="shared" si="0"/>
        <v>57</v>
      </c>
      <c r="G8" s="10">
        <f t="shared" si="0"/>
        <v>39</v>
      </c>
      <c r="H8" s="10">
        <f t="shared" si="0"/>
        <v>41</v>
      </c>
      <c r="I8" s="10">
        <f t="shared" si="0"/>
        <v>41</v>
      </c>
      <c r="J8" s="10">
        <f t="shared" si="0"/>
        <v>53</v>
      </c>
      <c r="K8" s="10">
        <f t="shared" si="0"/>
        <v>50</v>
      </c>
      <c r="L8" s="10">
        <f t="shared" si="0"/>
        <v>36</v>
      </c>
      <c r="M8" s="10">
        <f t="shared" si="0"/>
        <v>44</v>
      </c>
      <c r="N8" s="10">
        <f t="shared" si="0"/>
        <v>41</v>
      </c>
      <c r="O8" s="10">
        <f t="shared" si="0"/>
        <v>29</v>
      </c>
      <c r="P8" s="10">
        <f t="shared" si="0"/>
        <v>27</v>
      </c>
      <c r="Q8" s="10">
        <f t="shared" si="0"/>
        <v>50</v>
      </c>
      <c r="R8" s="10">
        <f t="shared" si="0"/>
        <v>45</v>
      </c>
      <c r="S8" s="10">
        <f t="shared" si="0"/>
        <v>53</v>
      </c>
      <c r="T8" s="10">
        <f t="shared" si="0"/>
        <v>54</v>
      </c>
      <c r="U8" s="10">
        <f t="shared" si="0"/>
        <v>35</v>
      </c>
      <c r="V8" s="10">
        <f t="shared" si="0"/>
        <v>36</v>
      </c>
      <c r="W8" s="10">
        <f t="shared" si="0"/>
        <v>34</v>
      </c>
      <c r="X8" s="10">
        <f t="shared" si="0"/>
        <v>46</v>
      </c>
      <c r="Y8" s="10">
        <f t="shared" si="0"/>
        <v>53</v>
      </c>
      <c r="Z8" s="10">
        <f t="shared" si="0"/>
        <v>69</v>
      </c>
      <c r="AA8" s="10">
        <f t="shared" si="0"/>
        <v>64</v>
      </c>
      <c r="AB8" s="10">
        <f t="shared" si="0"/>
        <v>56</v>
      </c>
      <c r="AC8" s="10">
        <f t="shared" si="0"/>
        <v>50</v>
      </c>
      <c r="AD8" s="10">
        <f t="shared" si="0"/>
        <v>67</v>
      </c>
      <c r="AE8" s="10">
        <f t="shared" si="0"/>
        <v>63</v>
      </c>
      <c r="AF8" s="10">
        <f t="shared" si="0"/>
        <v>58</v>
      </c>
      <c r="AG8" s="28">
        <f>SUM(B8:AF8)</f>
        <v>1479</v>
      </c>
    </row>
    <row r="12" spans="1:33" x14ac:dyDescent="0.25">
      <c r="A12" s="2" t="s">
        <v>45</v>
      </c>
      <c r="B12" s="18" t="s">
        <v>13</v>
      </c>
      <c r="C12" s="18" t="s">
        <v>14</v>
      </c>
      <c r="D12" s="18" t="s">
        <v>15</v>
      </c>
      <c r="E12" s="18" t="s">
        <v>16</v>
      </c>
      <c r="F12" s="18" t="s">
        <v>17</v>
      </c>
      <c r="G12" s="18" t="s">
        <v>18</v>
      </c>
      <c r="H12" s="18" t="s">
        <v>19</v>
      </c>
      <c r="I12" s="20" t="s">
        <v>20</v>
      </c>
      <c r="J12" s="21" t="s">
        <v>21</v>
      </c>
      <c r="K12" s="21" t="s">
        <v>22</v>
      </c>
      <c r="L12" s="21" t="s">
        <v>23</v>
      </c>
      <c r="M12" s="21" t="s">
        <v>24</v>
      </c>
      <c r="N12" s="21" t="s">
        <v>25</v>
      </c>
      <c r="O12" s="21" t="s">
        <v>26</v>
      </c>
      <c r="P12" s="2" t="s">
        <v>27</v>
      </c>
      <c r="Q12" s="2" t="s">
        <v>28</v>
      </c>
      <c r="R12" s="2" t="s">
        <v>29</v>
      </c>
      <c r="S12" s="19" t="s">
        <v>30</v>
      </c>
      <c r="T12" s="19" t="s">
        <v>31</v>
      </c>
      <c r="U12" s="19" t="s">
        <v>32</v>
      </c>
      <c r="V12" s="19" t="s">
        <v>33</v>
      </c>
      <c r="W12" s="19" t="s">
        <v>34</v>
      </c>
      <c r="X12" s="19" t="s">
        <v>35</v>
      </c>
      <c r="Y12" s="19" t="s">
        <v>36</v>
      </c>
      <c r="Z12" s="2" t="s">
        <v>37</v>
      </c>
      <c r="AA12" s="2" t="s">
        <v>38</v>
      </c>
      <c r="AB12" s="2" t="s">
        <v>39</v>
      </c>
      <c r="AC12" s="5" t="s">
        <v>40</v>
      </c>
      <c r="AD12" s="17" t="s">
        <v>41</v>
      </c>
      <c r="AE12" s="5" t="s">
        <v>48</v>
      </c>
      <c r="AF12" s="5" t="s">
        <v>49</v>
      </c>
      <c r="AG12" s="2" t="s">
        <v>5</v>
      </c>
    </row>
    <row r="13" spans="1:33" x14ac:dyDescent="0.25">
      <c r="A13" s="7" t="s">
        <v>2</v>
      </c>
      <c r="B13" s="7">
        <v>3</v>
      </c>
      <c r="C13" s="7">
        <v>2</v>
      </c>
      <c r="D13" s="7">
        <v>2</v>
      </c>
      <c r="E13" s="7">
        <v>0</v>
      </c>
      <c r="F13" s="8">
        <v>5</v>
      </c>
      <c r="G13" s="7">
        <v>5</v>
      </c>
      <c r="H13" s="7">
        <v>3</v>
      </c>
      <c r="I13" s="7">
        <v>4</v>
      </c>
      <c r="J13" s="7">
        <v>2</v>
      </c>
      <c r="K13" s="7">
        <v>5</v>
      </c>
      <c r="L13" s="7">
        <v>3</v>
      </c>
      <c r="M13" s="8">
        <v>7</v>
      </c>
      <c r="N13" s="7">
        <v>5</v>
      </c>
      <c r="O13" s="7">
        <v>3</v>
      </c>
      <c r="P13" s="7">
        <v>4</v>
      </c>
      <c r="Q13" s="7">
        <v>2</v>
      </c>
      <c r="R13" s="7">
        <v>4</v>
      </c>
      <c r="S13" s="7">
        <v>6</v>
      </c>
      <c r="T13" s="8">
        <v>10</v>
      </c>
      <c r="U13" s="7">
        <v>3</v>
      </c>
      <c r="V13" s="7">
        <v>4</v>
      </c>
      <c r="W13" s="7">
        <v>2</v>
      </c>
      <c r="X13" s="7">
        <v>5</v>
      </c>
      <c r="Y13" s="7">
        <v>7</v>
      </c>
      <c r="Z13" s="7">
        <v>11</v>
      </c>
      <c r="AA13" s="8">
        <v>6</v>
      </c>
      <c r="AB13" s="7">
        <v>3</v>
      </c>
      <c r="AC13" s="7">
        <v>4</v>
      </c>
      <c r="AD13" s="7">
        <v>4</v>
      </c>
      <c r="AE13" s="7">
        <v>5</v>
      </c>
      <c r="AF13" s="7">
        <v>3</v>
      </c>
      <c r="AG13" s="37">
        <f>SUM(B13:AF13)</f>
        <v>132</v>
      </c>
    </row>
    <row r="14" spans="1:33" x14ac:dyDescent="0.25">
      <c r="A14" s="12" t="s">
        <v>1</v>
      </c>
      <c r="B14" s="12">
        <v>2</v>
      </c>
      <c r="C14" s="12">
        <v>5</v>
      </c>
      <c r="D14" s="12">
        <v>2</v>
      </c>
      <c r="E14" s="12">
        <v>0</v>
      </c>
      <c r="F14" s="12">
        <v>3</v>
      </c>
      <c r="G14" s="12">
        <v>1</v>
      </c>
      <c r="H14" s="12">
        <v>1</v>
      </c>
      <c r="I14" s="12">
        <v>2</v>
      </c>
      <c r="J14" s="12">
        <v>5</v>
      </c>
      <c r="K14" s="12">
        <v>2</v>
      </c>
      <c r="L14" s="12">
        <v>3</v>
      </c>
      <c r="M14" s="12">
        <v>1</v>
      </c>
      <c r="N14" s="12">
        <v>1</v>
      </c>
      <c r="O14" s="12">
        <v>0</v>
      </c>
      <c r="P14" s="12">
        <v>3</v>
      </c>
      <c r="Q14" s="12">
        <v>3</v>
      </c>
      <c r="R14" s="12">
        <v>4</v>
      </c>
      <c r="S14" s="12">
        <v>2</v>
      </c>
      <c r="T14" s="12">
        <v>1</v>
      </c>
      <c r="U14" s="12">
        <v>4</v>
      </c>
      <c r="V14" s="12">
        <v>5</v>
      </c>
      <c r="W14" s="12">
        <v>2</v>
      </c>
      <c r="X14" s="12">
        <v>3</v>
      </c>
      <c r="Y14" s="12">
        <v>4</v>
      </c>
      <c r="Z14" s="12">
        <v>3</v>
      </c>
      <c r="AA14" s="12">
        <v>1</v>
      </c>
      <c r="AB14" s="12">
        <v>15</v>
      </c>
      <c r="AC14" s="12">
        <v>9</v>
      </c>
      <c r="AD14" s="12">
        <v>20</v>
      </c>
      <c r="AE14" s="12">
        <v>7</v>
      </c>
      <c r="AF14" s="12">
        <v>1</v>
      </c>
      <c r="AG14" s="37">
        <f>SUM(B14:AF14)</f>
        <v>115</v>
      </c>
    </row>
    <row r="15" spans="1:33" x14ac:dyDescent="0.25">
      <c r="A15" s="7" t="s">
        <v>4</v>
      </c>
      <c r="B15" s="7">
        <v>43</v>
      </c>
      <c r="C15" s="7">
        <v>37</v>
      </c>
      <c r="D15" s="7">
        <v>26</v>
      </c>
      <c r="E15" s="7">
        <v>37</v>
      </c>
      <c r="F15" s="7">
        <v>37</v>
      </c>
      <c r="G15" s="7">
        <v>24</v>
      </c>
      <c r="H15" s="7">
        <v>29</v>
      </c>
      <c r="I15" s="7">
        <v>27</v>
      </c>
      <c r="J15" s="7">
        <v>37</v>
      </c>
      <c r="K15" s="7">
        <v>37</v>
      </c>
      <c r="L15" s="7">
        <v>21</v>
      </c>
      <c r="M15" s="7">
        <v>27</v>
      </c>
      <c r="N15" s="7">
        <v>25</v>
      </c>
      <c r="O15" s="7">
        <v>19</v>
      </c>
      <c r="P15" s="7">
        <v>17</v>
      </c>
      <c r="Q15" s="7">
        <v>40</v>
      </c>
      <c r="R15" s="7">
        <v>29</v>
      </c>
      <c r="S15" s="7">
        <v>43</v>
      </c>
      <c r="T15" s="7">
        <v>34</v>
      </c>
      <c r="U15" s="7">
        <v>24</v>
      </c>
      <c r="V15" s="7">
        <v>22</v>
      </c>
      <c r="W15" s="7">
        <v>26</v>
      </c>
      <c r="X15" s="7">
        <v>31</v>
      </c>
      <c r="Y15" s="7">
        <v>35</v>
      </c>
      <c r="Z15" s="7">
        <v>42</v>
      </c>
      <c r="AA15" s="7">
        <v>43</v>
      </c>
      <c r="AB15" s="7">
        <v>18</v>
      </c>
      <c r="AC15" s="7">
        <v>31</v>
      </c>
      <c r="AD15" s="7">
        <v>29</v>
      </c>
      <c r="AE15" s="7">
        <v>41</v>
      </c>
      <c r="AF15" s="7">
        <v>43</v>
      </c>
      <c r="AG15" s="37">
        <f t="shared" ref="AG15:AG19" si="1">SUM(B15:AF15)</f>
        <v>974</v>
      </c>
    </row>
    <row r="16" spans="1:33" x14ac:dyDescent="0.25">
      <c r="A16" s="12" t="s">
        <v>6</v>
      </c>
      <c r="B16" s="41">
        <v>0</v>
      </c>
      <c r="C16" s="41">
        <v>0</v>
      </c>
      <c r="D16" s="41">
        <v>0</v>
      </c>
      <c r="E16" s="41">
        <v>0</v>
      </c>
      <c r="F16" s="41">
        <v>0</v>
      </c>
      <c r="G16" s="41">
        <v>2</v>
      </c>
      <c r="H16" s="41">
        <v>2</v>
      </c>
      <c r="I16" s="41">
        <v>2</v>
      </c>
      <c r="J16" s="41">
        <v>0</v>
      </c>
      <c r="K16" s="41">
        <v>0</v>
      </c>
      <c r="L16" s="41">
        <v>1</v>
      </c>
      <c r="M16" s="41">
        <v>2</v>
      </c>
      <c r="N16" s="41">
        <v>0</v>
      </c>
      <c r="O16" s="41">
        <v>1</v>
      </c>
      <c r="P16" s="41">
        <v>0</v>
      </c>
      <c r="Q16" s="41">
        <v>1</v>
      </c>
      <c r="R16" s="41">
        <v>0</v>
      </c>
      <c r="S16" s="41">
        <v>1</v>
      </c>
      <c r="T16" s="41">
        <v>1</v>
      </c>
      <c r="U16" s="41">
        <v>0</v>
      </c>
      <c r="V16" s="41">
        <v>1</v>
      </c>
      <c r="W16" s="41">
        <v>1</v>
      </c>
      <c r="X16" s="41">
        <v>1</v>
      </c>
      <c r="Y16" s="41">
        <v>0</v>
      </c>
      <c r="Z16" s="41">
        <v>0</v>
      </c>
      <c r="AA16" s="41">
        <v>2</v>
      </c>
      <c r="AB16" s="41">
        <v>13</v>
      </c>
      <c r="AC16" s="41">
        <v>4</v>
      </c>
      <c r="AD16" s="41">
        <v>8</v>
      </c>
      <c r="AE16" s="41">
        <v>1</v>
      </c>
      <c r="AF16" s="41">
        <v>2</v>
      </c>
      <c r="AG16" s="37">
        <f t="shared" si="1"/>
        <v>46</v>
      </c>
    </row>
    <row r="17" spans="1:33" x14ac:dyDescent="0.25">
      <c r="A17" s="7" t="s">
        <v>3</v>
      </c>
      <c r="B17" s="7">
        <v>6</v>
      </c>
      <c r="C17" s="7">
        <v>5</v>
      </c>
      <c r="D17" s="7">
        <v>6</v>
      </c>
      <c r="E17" s="7">
        <v>11</v>
      </c>
      <c r="F17" s="8">
        <v>11</v>
      </c>
      <c r="G17" s="7">
        <v>7</v>
      </c>
      <c r="H17" s="7">
        <v>6</v>
      </c>
      <c r="I17" s="7">
        <v>5</v>
      </c>
      <c r="J17" s="7">
        <v>8</v>
      </c>
      <c r="K17" s="7">
        <v>4</v>
      </c>
      <c r="L17" s="7">
        <v>8</v>
      </c>
      <c r="M17" s="8">
        <v>7</v>
      </c>
      <c r="N17" s="7">
        <v>10</v>
      </c>
      <c r="O17" s="7">
        <v>6</v>
      </c>
      <c r="P17" s="7">
        <v>3</v>
      </c>
      <c r="Q17" s="7">
        <v>4</v>
      </c>
      <c r="R17" s="7">
        <v>7</v>
      </c>
      <c r="S17" s="7">
        <v>9</v>
      </c>
      <c r="T17" s="8">
        <v>7</v>
      </c>
      <c r="U17" s="7">
        <v>4</v>
      </c>
      <c r="V17" s="7">
        <v>4</v>
      </c>
      <c r="W17" s="7">
        <v>3</v>
      </c>
      <c r="X17" s="7">
        <v>6</v>
      </c>
      <c r="Y17" s="7">
        <v>7</v>
      </c>
      <c r="Z17" s="7">
        <v>12</v>
      </c>
      <c r="AA17" s="8">
        <v>12</v>
      </c>
      <c r="AB17" s="7">
        <v>6</v>
      </c>
      <c r="AC17" s="7">
        <v>2</v>
      </c>
      <c r="AD17" s="7">
        <v>5</v>
      </c>
      <c r="AE17" s="7">
        <v>7</v>
      </c>
      <c r="AF17" s="7">
        <v>9</v>
      </c>
      <c r="AG17" s="37">
        <f t="shared" si="1"/>
        <v>207</v>
      </c>
    </row>
    <row r="18" spans="1:33" x14ac:dyDescent="0.25">
      <c r="A18" s="12" t="s">
        <v>0</v>
      </c>
      <c r="B18" s="12">
        <v>0</v>
      </c>
      <c r="C18" s="12">
        <v>1</v>
      </c>
      <c r="D18" s="12">
        <v>0</v>
      </c>
      <c r="E18" s="12">
        <v>0</v>
      </c>
      <c r="F18" s="12">
        <v>1</v>
      </c>
      <c r="G18" s="12">
        <v>0</v>
      </c>
      <c r="H18" s="12">
        <v>0</v>
      </c>
      <c r="I18" s="12">
        <v>1</v>
      </c>
      <c r="J18" s="12">
        <v>1</v>
      </c>
      <c r="K18" s="12">
        <v>2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1</v>
      </c>
      <c r="S18" s="12">
        <v>1</v>
      </c>
      <c r="T18" s="12">
        <v>1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1</v>
      </c>
      <c r="AA18" s="12">
        <v>0</v>
      </c>
      <c r="AB18" s="12">
        <v>1</v>
      </c>
      <c r="AC18" s="12">
        <v>0</v>
      </c>
      <c r="AD18" s="12">
        <v>1</v>
      </c>
      <c r="AE18" s="12">
        <v>2</v>
      </c>
      <c r="AF18" s="12">
        <v>0</v>
      </c>
      <c r="AG18" s="37">
        <f t="shared" si="1"/>
        <v>14</v>
      </c>
    </row>
    <row r="19" spans="1:33" x14ac:dyDescent="0.25">
      <c r="A19" s="7" t="s">
        <v>7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37">
        <f t="shared" si="1"/>
        <v>0</v>
      </c>
    </row>
    <row r="20" spans="1:33" x14ac:dyDescent="0.25">
      <c r="B20" s="38">
        <f>SUM(B13:B19)</f>
        <v>54</v>
      </c>
      <c r="C20" s="38">
        <f>SUM(C13:C19)</f>
        <v>50</v>
      </c>
      <c r="D20" s="38">
        <f t="shared" ref="D20:AF20" si="2">SUM(D13:D19)</f>
        <v>36</v>
      </c>
      <c r="E20" s="38">
        <f t="shared" si="2"/>
        <v>48</v>
      </c>
      <c r="F20" s="38">
        <f t="shared" si="2"/>
        <v>57</v>
      </c>
      <c r="G20" s="38">
        <f t="shared" si="2"/>
        <v>39</v>
      </c>
      <c r="H20" s="38">
        <f t="shared" si="2"/>
        <v>41</v>
      </c>
      <c r="I20" s="38">
        <f t="shared" si="2"/>
        <v>41</v>
      </c>
      <c r="J20" s="38">
        <f t="shared" si="2"/>
        <v>53</v>
      </c>
      <c r="K20" s="38">
        <f t="shared" si="2"/>
        <v>50</v>
      </c>
      <c r="L20" s="38">
        <f t="shared" si="2"/>
        <v>36</v>
      </c>
      <c r="M20" s="38">
        <f t="shared" si="2"/>
        <v>44</v>
      </c>
      <c r="N20" s="39">
        <f t="shared" si="2"/>
        <v>41</v>
      </c>
      <c r="O20" s="38">
        <f t="shared" si="2"/>
        <v>29</v>
      </c>
      <c r="P20" s="38">
        <f t="shared" si="2"/>
        <v>27</v>
      </c>
      <c r="Q20" s="38">
        <f t="shared" si="2"/>
        <v>50</v>
      </c>
      <c r="R20" s="38">
        <f t="shared" si="2"/>
        <v>45</v>
      </c>
      <c r="S20" s="38">
        <f t="shared" si="2"/>
        <v>62</v>
      </c>
      <c r="T20" s="38">
        <f t="shared" si="2"/>
        <v>54</v>
      </c>
      <c r="U20" s="38">
        <f t="shared" si="2"/>
        <v>35</v>
      </c>
      <c r="V20" s="38">
        <f t="shared" si="2"/>
        <v>36</v>
      </c>
      <c r="W20" s="38">
        <f t="shared" si="2"/>
        <v>34</v>
      </c>
      <c r="X20" s="38">
        <f t="shared" si="2"/>
        <v>46</v>
      </c>
      <c r="Y20" s="38">
        <f t="shared" si="2"/>
        <v>53</v>
      </c>
      <c r="Z20" s="38">
        <f t="shared" si="2"/>
        <v>69</v>
      </c>
      <c r="AA20" s="38">
        <f t="shared" si="2"/>
        <v>64</v>
      </c>
      <c r="AB20" s="38">
        <f t="shared" si="2"/>
        <v>56</v>
      </c>
      <c r="AC20" s="38">
        <f t="shared" si="2"/>
        <v>50</v>
      </c>
      <c r="AD20" s="38">
        <f t="shared" si="2"/>
        <v>67</v>
      </c>
      <c r="AE20" s="38">
        <f t="shared" ref="AE20" si="3">SUM(AE13:AE19)</f>
        <v>63</v>
      </c>
      <c r="AF20" s="38">
        <f t="shared" si="2"/>
        <v>58</v>
      </c>
      <c r="AG20" s="40">
        <f>SUM(AG13:AG19)</f>
        <v>1488</v>
      </c>
    </row>
    <row r="27" spans="1:33" x14ac:dyDescent="0.25">
      <c r="AD27" s="29"/>
    </row>
  </sheetData>
  <mergeCells count="1">
    <mergeCell ref="A1:AG1"/>
  </mergeCells>
  <pageMargins left="0.70866141732283472" right="0.70866141732283472" top="0.74803149606299213" bottom="0.74803149606299213" header="0.31496062992125984" footer="0.31496062992125984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view="pageLayout" zoomScaleNormal="100" workbookViewId="0">
      <selection activeCell="B32" sqref="B32"/>
    </sheetView>
  </sheetViews>
  <sheetFormatPr baseColWidth="10" defaultRowHeight="15" x14ac:dyDescent="0.25"/>
  <cols>
    <col min="1" max="1" width="28.7109375" customWidth="1"/>
    <col min="2" max="2" width="18" customWidth="1"/>
    <col min="3" max="3" width="28.7109375" customWidth="1"/>
    <col min="4" max="4" width="18" customWidth="1"/>
    <col min="6" max="6" width="11.42578125" customWidth="1"/>
  </cols>
  <sheetData>
    <row r="1" spans="1:7" ht="15.75" x14ac:dyDescent="0.25">
      <c r="A1" s="43" t="s">
        <v>50</v>
      </c>
      <c r="B1" s="43"/>
      <c r="C1" s="43"/>
      <c r="D1" s="43"/>
      <c r="E1" s="43"/>
      <c r="F1" s="43"/>
    </row>
    <row r="2" spans="1:7" ht="15.75" x14ac:dyDescent="0.25">
      <c r="A2" s="43" t="s">
        <v>58</v>
      </c>
      <c r="B2" s="43"/>
      <c r="C2" s="43"/>
      <c r="D2" s="43"/>
      <c r="E2" s="43"/>
      <c r="F2" s="43"/>
      <c r="G2" s="1"/>
    </row>
    <row r="3" spans="1:7" ht="15.75" x14ac:dyDescent="0.25">
      <c r="A3" s="43" t="s">
        <v>51</v>
      </c>
      <c r="B3" s="43"/>
      <c r="C3" s="43"/>
      <c r="D3" s="43"/>
      <c r="E3" s="43"/>
      <c r="F3" s="43"/>
      <c r="G3" s="1"/>
    </row>
    <row r="4" spans="1:7" x14ac:dyDescent="0.25">
      <c r="A4" s="23"/>
      <c r="B4" s="23"/>
      <c r="C4" s="23"/>
      <c r="D4" s="23"/>
      <c r="E4" s="23"/>
      <c r="F4" s="23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24" t="s">
        <v>9</v>
      </c>
      <c r="B6" s="24" t="s">
        <v>5</v>
      </c>
      <c r="C6" s="1"/>
      <c r="D6" s="1"/>
      <c r="E6" s="1"/>
      <c r="F6" s="1"/>
      <c r="G6" s="1"/>
    </row>
    <row r="7" spans="1:7" x14ac:dyDescent="0.25">
      <c r="A7" s="25" t="s">
        <v>46</v>
      </c>
      <c r="B7" s="25">
        <v>567</v>
      </c>
      <c r="C7" s="1"/>
      <c r="D7" s="1"/>
      <c r="E7" s="1"/>
      <c r="F7" s="1"/>
    </row>
    <row r="8" spans="1:7" x14ac:dyDescent="0.25">
      <c r="A8" s="25" t="s">
        <v>47</v>
      </c>
      <c r="B8" s="25">
        <v>576</v>
      </c>
      <c r="C8" s="1"/>
      <c r="D8" s="1"/>
      <c r="E8" s="1"/>
      <c r="F8" s="1"/>
    </row>
    <row r="9" spans="1:7" x14ac:dyDescent="0.25">
      <c r="A9" s="25" t="s">
        <v>61</v>
      </c>
      <c r="B9" s="25">
        <v>88</v>
      </c>
      <c r="C9" s="1"/>
      <c r="D9" s="1"/>
      <c r="E9" s="1"/>
      <c r="F9" s="1"/>
    </row>
    <row r="10" spans="1:7" x14ac:dyDescent="0.25">
      <c r="A10" s="25" t="s">
        <v>10</v>
      </c>
      <c r="B10" s="25">
        <v>248</v>
      </c>
      <c r="C10" s="1"/>
      <c r="D10" s="1"/>
      <c r="E10" s="1"/>
      <c r="F10" s="1"/>
    </row>
    <row r="11" spans="1:7" x14ac:dyDescent="0.25">
      <c r="A11" s="25" t="s">
        <v>11</v>
      </c>
      <c r="B11" s="25">
        <f>SUM(B7:B10)</f>
        <v>1479</v>
      </c>
      <c r="C11" s="1"/>
      <c r="D11" s="1"/>
      <c r="E11" s="1"/>
      <c r="F11" s="1"/>
    </row>
    <row r="12" spans="1:7" x14ac:dyDescent="0.25">
      <c r="A12" s="1"/>
      <c r="B12" s="1"/>
      <c r="C12" s="1"/>
      <c r="D12" s="1"/>
      <c r="E12" s="1"/>
      <c r="F12" s="1"/>
    </row>
    <row r="13" spans="1:7" x14ac:dyDescent="0.25">
      <c r="A13" s="1"/>
      <c r="B13" s="1"/>
      <c r="C13" s="1"/>
      <c r="D13" s="1"/>
      <c r="E13" s="1"/>
      <c r="F13" s="1"/>
    </row>
    <row r="14" spans="1:7" x14ac:dyDescent="0.25">
      <c r="A14" s="1"/>
      <c r="B14" s="1"/>
      <c r="C14" s="1"/>
      <c r="D14" s="1"/>
      <c r="E14" s="1"/>
      <c r="F14" s="1"/>
    </row>
    <row r="15" spans="1:7" x14ac:dyDescent="0.25">
      <c r="A15" s="1"/>
      <c r="B15" s="1"/>
      <c r="C15" s="1"/>
      <c r="D15" s="1"/>
      <c r="E15" s="1"/>
      <c r="F15" s="1"/>
    </row>
    <row r="16" spans="1:7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26" t="s">
        <v>8</v>
      </c>
      <c r="B22" s="26" t="s">
        <v>5</v>
      </c>
      <c r="C22" s="1"/>
      <c r="D22" s="1"/>
      <c r="E22" s="1"/>
      <c r="F22" s="1"/>
    </row>
    <row r="23" spans="1:6" x14ac:dyDescent="0.25">
      <c r="A23" s="27" t="s">
        <v>2</v>
      </c>
      <c r="B23" s="22">
        <v>132</v>
      </c>
      <c r="C23" s="1"/>
      <c r="D23" s="1"/>
      <c r="E23" s="1"/>
      <c r="F23" s="1"/>
    </row>
    <row r="24" spans="1:6" x14ac:dyDescent="0.25">
      <c r="A24" s="27" t="s">
        <v>1</v>
      </c>
      <c r="B24" s="22">
        <v>115</v>
      </c>
      <c r="C24" s="1"/>
      <c r="D24" s="1"/>
      <c r="E24" s="1"/>
      <c r="F24" s="1"/>
    </row>
    <row r="25" spans="1:6" x14ac:dyDescent="0.25">
      <c r="A25" s="27" t="s">
        <v>4</v>
      </c>
      <c r="B25" s="22">
        <v>974</v>
      </c>
      <c r="C25" s="1"/>
      <c r="D25" s="1"/>
      <c r="E25" s="1"/>
      <c r="F25" s="1"/>
    </row>
    <row r="26" spans="1:6" x14ac:dyDescent="0.25">
      <c r="A26" s="27" t="s">
        <v>6</v>
      </c>
      <c r="B26" s="22">
        <v>46</v>
      </c>
      <c r="C26" s="1"/>
      <c r="D26" s="1"/>
      <c r="E26" s="1"/>
      <c r="F26" s="1"/>
    </row>
    <row r="27" spans="1:6" x14ac:dyDescent="0.25">
      <c r="A27" s="27" t="s">
        <v>3</v>
      </c>
      <c r="B27" s="22">
        <v>207</v>
      </c>
      <c r="C27" s="1"/>
      <c r="D27" s="1"/>
      <c r="E27" s="1"/>
      <c r="F27" s="1"/>
    </row>
    <row r="28" spans="1:6" x14ac:dyDescent="0.25">
      <c r="A28" s="27" t="s">
        <v>0</v>
      </c>
      <c r="B28" s="22">
        <v>5</v>
      </c>
      <c r="C28" s="1"/>
      <c r="D28" s="1"/>
      <c r="E28" s="1"/>
      <c r="F28" s="1"/>
    </row>
    <row r="29" spans="1:6" x14ac:dyDescent="0.25">
      <c r="A29" s="27" t="s">
        <v>7</v>
      </c>
      <c r="B29" s="22">
        <v>0</v>
      </c>
      <c r="C29" s="1"/>
      <c r="D29" s="1"/>
      <c r="E29" s="1"/>
      <c r="F29" s="1"/>
    </row>
    <row r="30" spans="1:6" x14ac:dyDescent="0.25">
      <c r="A30" s="1"/>
      <c r="B30" s="1">
        <f>SUM(B23:B29)</f>
        <v>1479</v>
      </c>
      <c r="C30" s="1"/>
      <c r="D30" s="1"/>
      <c r="E30" s="1"/>
      <c r="F30" s="1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</sheetData>
  <mergeCells count="3">
    <mergeCell ref="A2:F2"/>
    <mergeCell ref="A1:F1"/>
    <mergeCell ref="A3:F3"/>
  </mergeCells>
  <pageMargins left="0.96875" right="0.7" top="0.75" bottom="0.75" header="0.3" footer="0.3"/>
  <pageSetup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"/>
  <sheetViews>
    <sheetView workbookViewId="0">
      <selection activeCell="D20" sqref="D20"/>
    </sheetView>
  </sheetViews>
  <sheetFormatPr baseColWidth="10" defaultRowHeight="15" x14ac:dyDescent="0.25"/>
  <cols>
    <col min="2" max="2" width="33.42578125" bestFit="1" customWidth="1"/>
    <col min="3" max="3" width="35.85546875" bestFit="1" customWidth="1"/>
    <col min="4" max="4" width="34.42578125" customWidth="1"/>
  </cols>
  <sheetData>
    <row r="1" spans="1:4" ht="18.75" x14ac:dyDescent="0.3">
      <c r="A1" s="44" t="s">
        <v>59</v>
      </c>
      <c r="B1" s="44"/>
      <c r="C1" s="44"/>
      <c r="D1" s="33"/>
    </row>
    <row r="4" spans="1:4" x14ac:dyDescent="0.25">
      <c r="A4" s="16" t="s">
        <v>52</v>
      </c>
      <c r="B4" s="16" t="s">
        <v>53</v>
      </c>
      <c r="C4" s="16" t="s">
        <v>54</v>
      </c>
    </row>
    <row r="5" spans="1:4" x14ac:dyDescent="0.25">
      <c r="A5" s="31">
        <v>45413</v>
      </c>
      <c r="B5" s="32">
        <v>70</v>
      </c>
      <c r="C5" s="32">
        <v>7</v>
      </c>
    </row>
    <row r="6" spans="1:4" x14ac:dyDescent="0.25">
      <c r="B6" s="30"/>
      <c r="C6" s="30"/>
      <c r="D6" s="30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"/>
  <sheetViews>
    <sheetView tabSelected="1" workbookViewId="0">
      <selection activeCell="D19" sqref="D19"/>
    </sheetView>
  </sheetViews>
  <sheetFormatPr baseColWidth="10" defaultRowHeight="15" x14ac:dyDescent="0.25"/>
  <cols>
    <col min="2" max="2" width="33.42578125" bestFit="1" customWidth="1"/>
    <col min="3" max="3" width="35.85546875" bestFit="1" customWidth="1"/>
    <col min="4" max="4" width="34.42578125" customWidth="1"/>
  </cols>
  <sheetData>
    <row r="1" spans="1:4" ht="18.75" x14ac:dyDescent="0.3">
      <c r="A1" s="44" t="s">
        <v>60</v>
      </c>
      <c r="B1" s="44"/>
      <c r="C1" s="44"/>
      <c r="D1" s="33"/>
    </row>
    <row r="4" spans="1:4" x14ac:dyDescent="0.25">
      <c r="A4" s="16" t="s">
        <v>52</v>
      </c>
      <c r="B4" s="16" t="s">
        <v>55</v>
      </c>
      <c r="C4" s="16" t="s">
        <v>56</v>
      </c>
    </row>
    <row r="5" spans="1:4" x14ac:dyDescent="0.25">
      <c r="A5" s="31">
        <v>45413</v>
      </c>
      <c r="B5" s="32">
        <v>25</v>
      </c>
      <c r="C5" s="32">
        <v>25</v>
      </c>
    </row>
    <row r="6" spans="1:4" x14ac:dyDescent="0.25">
      <c r="B6" s="30"/>
      <c r="C6" s="30"/>
      <c r="D6" s="30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 MAYO 2024</vt:lpstr>
      <vt:lpstr>TRANSP. MAY. 2024</vt:lpstr>
      <vt:lpstr>DETENCIONES MAY. 2024</vt:lpstr>
      <vt:lpstr>MED. PROTECCION MAY.2024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2024-02-08T22:50:20Z</cp:lastPrinted>
  <dcterms:created xsi:type="dcterms:W3CDTF">2021-03-03T17:57:35Z</dcterms:created>
  <dcterms:modified xsi:type="dcterms:W3CDTF">2024-06-04T21:00:10Z</dcterms:modified>
</cp:coreProperties>
</file>