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7.- INFORMACION 2026\TRANSPARENCIAS INFORME MUNICIPIO\"/>
    </mc:Choice>
  </mc:AlternateContent>
  <xr:revisionPtr revIDLastSave="0" documentId="13_ncr:1_{04C7CB8F-0E8A-4CA1-BF67-42DA57F1771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ESUMEN 2026" sheetId="2" r:id="rId1"/>
    <sheet name="TRANSP 2026" sheetId="4" r:id="rId2"/>
    <sheet name="DETENCIONES 2026" sheetId="5" r:id="rId3"/>
  </sheets>
  <definedNames>
    <definedName name="_xlnm.Print_Area" localSheetId="2">'DETENCIONES 2026'!$A$1:$G$14</definedName>
    <definedName name="_xlnm.Print_Area" localSheetId="0">'RESUMEN 2026'!$A$1:$AG$33</definedName>
    <definedName name="_xlnm.Print_Area" localSheetId="1">'TRANSP 2026'!$A$1:$H$34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" l="1"/>
  <c r="AF14" i="2" l="1"/>
  <c r="AF26" i="2"/>
  <c r="AG13" i="2"/>
  <c r="AG12" i="2"/>
  <c r="AG11" i="2"/>
  <c r="AG10" i="2"/>
  <c r="AE26" i="2"/>
  <c r="AE14" i="2"/>
  <c r="B30" i="4"/>
  <c r="B11" i="4"/>
  <c r="AC26" i="2" l="1"/>
  <c r="AD26" i="2"/>
  <c r="AC14" i="2"/>
  <c r="AD14" i="2"/>
  <c r="Y14" i="2" l="1"/>
  <c r="Z14" i="2"/>
  <c r="AA14" i="2"/>
  <c r="AB14" i="2"/>
  <c r="AG19" i="2" l="1"/>
  <c r="AG20" i="2"/>
  <c r="AG21" i="2"/>
  <c r="AG22" i="2"/>
  <c r="AG23" i="2"/>
  <c r="AG24" i="2"/>
  <c r="AG25" i="2"/>
  <c r="AG26" i="2" l="1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C14" i="2"/>
  <c r="B14" i="2"/>
  <c r="AG14" i="2" l="1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</calcChain>
</file>

<file path=xl/sharedStrings.xml><?xml version="1.0" encoding="utf-8"?>
<sst xmlns="http://schemas.openxmlformats.org/spreadsheetml/2006/main" count="119" uniqueCount="68">
  <si>
    <t>OTROS SERVICIOS</t>
  </si>
  <si>
    <t>PROTECCION CIVIL</t>
  </si>
  <si>
    <t>MEDICO</t>
  </si>
  <si>
    <t>ASISTENCIA</t>
  </si>
  <si>
    <t>SEGURIDAD</t>
  </si>
  <si>
    <t>TOTAL</t>
  </si>
  <si>
    <t>SERVICIOS PUBLICOS</t>
  </si>
  <si>
    <t>IMPROCEDENTES</t>
  </si>
  <si>
    <t>RECEPCION DE REPORTE</t>
  </si>
  <si>
    <t xml:space="preserve">DIRECTO CRP </t>
  </si>
  <si>
    <t>TOTAL DE REPORTES ATENDIDOS</t>
  </si>
  <si>
    <t>RECEPCION DE REPORTES</t>
  </si>
  <si>
    <t>01 AL 02</t>
  </si>
  <si>
    <t>02 AL 03</t>
  </si>
  <si>
    <t>03 AL 04</t>
  </si>
  <si>
    <t>04 AL 05</t>
  </si>
  <si>
    <t>05 AL 06</t>
  </si>
  <si>
    <t>06 AL 07</t>
  </si>
  <si>
    <t>07 AL 08</t>
  </si>
  <si>
    <t>08 AL 09</t>
  </si>
  <si>
    <t>09 AL 10</t>
  </si>
  <si>
    <t>10 AL 11</t>
  </si>
  <si>
    <t>11 AL 12</t>
  </si>
  <si>
    <t>12 AL 13</t>
  </si>
  <si>
    <t>13 AL 14</t>
  </si>
  <si>
    <t>14 AL 15</t>
  </si>
  <si>
    <t>15 AL 16</t>
  </si>
  <si>
    <t>16 AL 17</t>
  </si>
  <si>
    <t>17 AL 18</t>
  </si>
  <si>
    <t>18 AL 19</t>
  </si>
  <si>
    <t>19 AL 20</t>
  </si>
  <si>
    <t>20 AL 21</t>
  </si>
  <si>
    <t>21 AL 22</t>
  </si>
  <si>
    <t>22 AL 23</t>
  </si>
  <si>
    <t>23 AL 24</t>
  </si>
  <si>
    <t>24 AL 25</t>
  </si>
  <si>
    <t>25 AL 26</t>
  </si>
  <si>
    <t>26 AL 27</t>
  </si>
  <si>
    <t>27 AL 28</t>
  </si>
  <si>
    <t>SISTEMA 911</t>
  </si>
  <si>
    <t>UNIDAD EN RUTINA</t>
  </si>
  <si>
    <t>VIA TELEFONICA</t>
  </si>
  <si>
    <t>TIPO DE INCIDENTE</t>
  </si>
  <si>
    <t>SISTEMA 9-1-1</t>
  </si>
  <si>
    <t>LINEAS SALA DE RADIO</t>
  </si>
  <si>
    <t>MES</t>
  </si>
  <si>
    <t>VECINO VIGILANTE</t>
  </si>
  <si>
    <t>28 AL 29</t>
  </si>
  <si>
    <t>29 AL 30</t>
  </si>
  <si>
    <t>CLASIFICACION DE INCIDENCIA</t>
  </si>
  <si>
    <t>30 AL 01</t>
  </si>
  <si>
    <t>SECRETARÍA DE SEGURIDAD PÚBLICA, TRÁNSITO Y VIALIDAD</t>
  </si>
  <si>
    <t>CENTRO DE COMANDO, CONTROL, COMUNICACIONES Y CÓMPUTO (C4)</t>
  </si>
  <si>
    <t>📊 REGISTRO DE REPORTES ATENDIDOS - MES DE JUNIO 2026</t>
  </si>
  <si>
    <t>📋 CLASIFICACIÓN POR TIPO DE INCIDENTE</t>
  </si>
  <si>
    <t>TOTAL DE REPORTES ATENDIDOS EN EL MES: 1,333</t>
  </si>
  <si>
    <t>Fecha de generación: Julio 2026 | Secretaría de Seguridad Pública, Tránsito y Vialidad</t>
  </si>
  <si>
    <t>📊 REPORTES ATENDIDOS - MES DE JUNIO 2026</t>
  </si>
  <si>
    <t>🏆 TOTAL DE REPORTES ATENDIDOS EN EL MES: 1,333</t>
  </si>
  <si>
    <t>📞 RECEPCIÓN DE REPORTES</t>
  </si>
  <si>
    <t>🚔 DETENCIONES - MES DE JUNIO 2026</t>
  </si>
  <si>
    <t>📋 REGISTRO DE DETENCIONES</t>
  </si>
  <si>
    <t>PERIODO</t>
  </si>
  <si>
    <t>DISPOSICIÓN DE JUSTICIA CÍVICA</t>
  </si>
  <si>
    <t>DISPOSICIÓN DEL MINISTERIO PÚBLICO</t>
  </si>
  <si>
    <t>JUNIO 2026</t>
  </si>
  <si>
    <t>TOTAL DETENCIONES</t>
  </si>
  <si>
    <t xml:space="preserve"> TOTAL DE DETENCIONES EN EL MES: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</si>
</sst>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FFFFFF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  <font>
      <b/>
      <sz val="11"/>
      <color rgb="FFFFFFFF"/>
      <name val="Calibri"/>
      <family val="2"/>
      <scheme val="minor"/>
    </font>
    <font>
      <b/>
      <sz val="10"/>
      <color rgb="FFFFFFFF"/>
      <name val="Calibri"/>
      <scheme val="minor"/>
    </font>
    <font>
      <b/>
      <sz val="18"/>
      <color rgb="FFFFFFFF"/>
      <name val="Calibri"/>
      <scheme val="minor"/>
    </font>
    <font>
      <b/>
      <sz val="14"/>
      <color rgb="FFFFFFFF"/>
      <name val="Calibri"/>
      <scheme val="minor"/>
    </font>
    <font>
      <i/>
      <sz val="10"/>
      <color rgb="FF666666"/>
      <name val="Calibri"/>
      <family val="2"/>
      <scheme val="minor"/>
    </font>
    <font>
      <b/>
      <sz val="12"/>
      <color rgb="FF1F4E79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color rgb="FFFFFFFF"/>
      <name val="Calibri"/>
      <scheme val="minor"/>
    </font>
    <font>
      <b/>
      <sz val="13"/>
      <color rgb="FFFFFFFF"/>
      <name val="Calibri"/>
      <family val="2"/>
      <scheme val="minor"/>
    </font>
    <font>
      <i/>
      <sz val="11"/>
      <color rgb="FF666666"/>
      <name val="Calibri"/>
      <family val="2"/>
      <scheme val="minor"/>
    </font>
    <font>
      <b/>
      <sz val="18"/>
      <color rgb="FF1F4E79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22"/>
      <color rgb="FF1F4E7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 style="medium">
        <color rgb="FF1F4E79"/>
      </left>
      <right style="thin">
        <color rgb="FF9DC3E6"/>
      </right>
      <top style="medium">
        <color rgb="FF1F4E79"/>
      </top>
      <bottom style="thin">
        <color rgb="FF9DC3E6"/>
      </bottom>
      <diagonal/>
    </border>
    <border>
      <left style="thin">
        <color rgb="FF9DC3E6"/>
      </left>
      <right style="thin">
        <color rgb="FF9DC3E6"/>
      </right>
      <top style="medium">
        <color rgb="FF1F4E79"/>
      </top>
      <bottom style="thin">
        <color rgb="FF9DC3E6"/>
      </bottom>
      <diagonal/>
    </border>
    <border>
      <left style="thin">
        <color rgb="FF9DC3E6"/>
      </left>
      <right style="medium">
        <color rgb="FF1F4E79"/>
      </right>
      <top style="medium">
        <color rgb="FF1F4E79"/>
      </top>
      <bottom style="thin">
        <color rgb="FF9DC3E6"/>
      </bottom>
      <diagonal/>
    </border>
    <border>
      <left style="medium">
        <color rgb="FF1F4E79"/>
      </left>
      <right style="thin">
        <color rgb="FF9DC3E6"/>
      </right>
      <top style="thin">
        <color rgb="FF9DC3E6"/>
      </top>
      <bottom style="thin">
        <color rgb="FF9DC3E6"/>
      </bottom>
      <diagonal/>
    </border>
    <border>
      <left style="thin">
        <color rgb="FF9DC3E6"/>
      </left>
      <right style="thin">
        <color rgb="FF9DC3E6"/>
      </right>
      <top style="thin">
        <color rgb="FF9DC3E6"/>
      </top>
      <bottom style="thin">
        <color rgb="FF9DC3E6"/>
      </bottom>
      <diagonal/>
    </border>
    <border>
      <left style="thin">
        <color rgb="FF9DC3E6"/>
      </left>
      <right style="medium">
        <color rgb="FF1F4E79"/>
      </right>
      <top style="thin">
        <color rgb="FF9DC3E6"/>
      </top>
      <bottom style="thin">
        <color rgb="FF9DC3E6"/>
      </bottom>
      <diagonal/>
    </border>
    <border>
      <left style="medium">
        <color rgb="FF1F4E79"/>
      </left>
      <right style="thin">
        <color rgb="FF9DC3E6"/>
      </right>
      <top style="thin">
        <color rgb="FF9DC3E6"/>
      </top>
      <bottom style="medium">
        <color rgb="FF1F4E79"/>
      </bottom>
      <diagonal/>
    </border>
    <border>
      <left style="thin">
        <color rgb="FF9DC3E6"/>
      </left>
      <right style="thin">
        <color rgb="FF9DC3E6"/>
      </right>
      <top style="thin">
        <color rgb="FF9DC3E6"/>
      </top>
      <bottom style="medium">
        <color rgb="FF1F4E79"/>
      </bottom>
      <diagonal/>
    </border>
    <border>
      <left style="thin">
        <color rgb="FF9DC3E6"/>
      </left>
      <right style="medium">
        <color rgb="FF1F4E79"/>
      </right>
      <top style="thin">
        <color rgb="FF9DC3E6"/>
      </top>
      <bottom style="medium">
        <color rgb="FF1F4E79"/>
      </bottom>
      <diagonal/>
    </border>
    <border>
      <left/>
      <right/>
      <top/>
      <bottom style="thick">
        <color rgb="FFFFC000"/>
      </bottom>
      <diagonal/>
    </border>
    <border>
      <left/>
      <right/>
      <top style="thick">
        <color rgb="FF1F4E79"/>
      </top>
      <bottom/>
      <diagonal/>
    </border>
    <border>
      <left style="thin">
        <color auto="1"/>
      </left>
      <right/>
      <top/>
      <bottom/>
      <diagonal/>
    </border>
    <border>
      <left style="thick">
        <color rgb="FF1F4E79"/>
      </left>
      <right/>
      <top style="thick">
        <color rgb="FF1F4E79"/>
      </top>
      <bottom/>
      <diagonal/>
    </border>
    <border>
      <left style="thick">
        <color rgb="FF1F4E79"/>
      </left>
      <right/>
      <top/>
      <bottom/>
      <diagonal/>
    </border>
    <border>
      <left/>
      <right style="thick">
        <color rgb="FF1F4E79"/>
      </right>
      <top style="thick">
        <color rgb="FF1F4E79"/>
      </top>
      <bottom/>
      <diagonal/>
    </border>
    <border>
      <left/>
      <right style="thick">
        <color rgb="FF1F4E79"/>
      </right>
      <top/>
      <bottom/>
      <diagonal/>
    </border>
    <border>
      <left style="medium">
        <color rgb="FF1F4E79"/>
      </left>
      <right style="thin">
        <color rgb="FF9DC3E6"/>
      </right>
      <top/>
      <bottom style="thin">
        <color rgb="FF9DC3E6"/>
      </bottom>
      <diagonal/>
    </border>
    <border>
      <left style="thin">
        <color rgb="FF9DC3E6"/>
      </left>
      <right style="medium">
        <color rgb="FF1F4E79"/>
      </right>
      <top/>
      <bottom style="thin">
        <color rgb="FF9DC3E6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9" fillId="4" borderId="1" xfId="0" applyFont="1" applyFill="1" applyBorder="1" applyAlignment="1">
      <alignment horizontal="center" vertical="center"/>
    </xf>
    <xf numFmtId="16" fontId="9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/>
    </xf>
    <xf numFmtId="0" fontId="10" fillId="6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" fillId="7" borderId="7" xfId="0" applyFont="1" applyFill="1" applyBorder="1" applyAlignment="1">
      <alignment horizontal="left"/>
    </xf>
    <xf numFmtId="0" fontId="1" fillId="7" borderId="8" xfId="0" applyFont="1" applyFill="1" applyBorder="1" applyAlignment="1">
      <alignment horizontal="center"/>
    </xf>
    <xf numFmtId="0" fontId="0" fillId="7" borderId="0" xfId="0" applyFill="1"/>
    <xf numFmtId="0" fontId="0" fillId="8" borderId="0" xfId="0" applyFill="1"/>
    <xf numFmtId="0" fontId="15" fillId="3" borderId="10" xfId="0" applyFont="1" applyFill="1" applyBorder="1" applyAlignment="1">
      <alignment horizontal="center" vertical="center"/>
    </xf>
    <xf numFmtId="0" fontId="2" fillId="8" borderId="0" xfId="0" applyFont="1" applyFill="1"/>
    <xf numFmtId="0" fontId="2" fillId="8" borderId="0" xfId="0" applyFont="1" applyFill="1" applyBorder="1" applyAlignment="1">
      <alignment horizontal="center"/>
    </xf>
    <xf numFmtId="0" fontId="5" fillId="8" borderId="0" xfId="0" applyFont="1" applyFill="1"/>
    <xf numFmtId="0" fontId="6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left" vertical="center"/>
    </xf>
    <xf numFmtId="3" fontId="13" fillId="3" borderId="6" xfId="0" applyNumberFormat="1" applyFont="1" applyFill="1" applyBorder="1" applyAlignment="1">
      <alignment horizontal="center" vertical="center"/>
    </xf>
    <xf numFmtId="3" fontId="12" fillId="3" borderId="9" xfId="0" applyNumberFormat="1" applyFont="1" applyFill="1" applyBorder="1" applyAlignment="1">
      <alignment horizontal="center"/>
    </xf>
    <xf numFmtId="3" fontId="13" fillId="9" borderId="6" xfId="0" applyNumberFormat="1" applyFont="1" applyFill="1" applyBorder="1" applyAlignment="1">
      <alignment horizontal="center" vertical="center"/>
    </xf>
    <xf numFmtId="3" fontId="12" fillId="3" borderId="9" xfId="0" applyNumberFormat="1" applyFont="1" applyFill="1" applyBorder="1" applyAlignment="1">
      <alignment horizontal="center" vertical="center"/>
    </xf>
    <xf numFmtId="0" fontId="16" fillId="8" borderId="0" xfId="0" applyFont="1" applyFill="1" applyAlignment="1">
      <alignment horizontal="center"/>
    </xf>
    <xf numFmtId="0" fontId="7" fillId="4" borderId="0" xfId="0" applyFont="1" applyFill="1" applyBorder="1" applyAlignment="1">
      <alignment horizontal="center" vertical="center"/>
    </xf>
    <xf numFmtId="0" fontId="0" fillId="7" borderId="0" xfId="0" applyFill="1" applyBorder="1"/>
    <xf numFmtId="0" fontId="14" fillId="3" borderId="11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0" fillId="7" borderId="14" xfId="0" applyFill="1" applyBorder="1"/>
    <xf numFmtId="0" fontId="14" fillId="3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0" fillId="7" borderId="16" xfId="0" applyFill="1" applyBorder="1"/>
    <xf numFmtId="0" fontId="0" fillId="8" borderId="0" xfId="0" applyFill="1"/>
    <xf numFmtId="0" fontId="20" fillId="4" borderId="4" xfId="0" applyFont="1" applyFill="1" applyBorder="1" applyAlignment="1">
      <alignment horizontal="left" vertical="center"/>
    </xf>
    <xf numFmtId="3" fontId="20" fillId="9" borderId="6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3" fontId="18" fillId="2" borderId="6" xfId="0" applyNumberFormat="1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left" vertical="center"/>
    </xf>
    <xf numFmtId="3" fontId="18" fillId="6" borderId="6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left"/>
    </xf>
    <xf numFmtId="3" fontId="4" fillId="7" borderId="9" xfId="0" applyNumberFormat="1" applyFont="1" applyFill="1" applyBorder="1" applyAlignment="1">
      <alignment horizontal="center"/>
    </xf>
    <xf numFmtId="17" fontId="19" fillId="6" borderId="4" xfId="0" applyNumberFormat="1" applyFont="1" applyFill="1" applyBorder="1" applyAlignment="1">
      <alignment horizontal="left" vertical="center"/>
    </xf>
    <xf numFmtId="17" fontId="19" fillId="2" borderId="4" xfId="0" applyNumberFormat="1" applyFont="1" applyFill="1" applyBorder="1" applyAlignment="1">
      <alignment horizontal="left" vertical="center"/>
    </xf>
    <xf numFmtId="17" fontId="20" fillId="4" borderId="4" xfId="0" applyNumberFormat="1" applyFont="1" applyFill="1" applyBorder="1" applyAlignment="1">
      <alignment horizontal="left" vertical="center"/>
    </xf>
    <xf numFmtId="0" fontId="12" fillId="4" borderId="17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2" fillId="8" borderId="0" xfId="0" applyFont="1" applyFill="1" applyAlignment="1">
      <alignment horizontal="center"/>
    </xf>
    <xf numFmtId="0" fontId="8" fillId="4" borderId="16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/>
    </xf>
    <xf numFmtId="17" fontId="7" fillId="3" borderId="12" xfId="0" applyNumberFormat="1" applyFont="1" applyFill="1" applyBorder="1" applyAlignment="1">
      <alignment horizontal="center"/>
    </xf>
    <xf numFmtId="17" fontId="7" fillId="3" borderId="0" xfId="0" applyNumberFormat="1" applyFont="1" applyFill="1" applyBorder="1" applyAlignment="1">
      <alignment horizontal="center"/>
    </xf>
    <xf numFmtId="17" fontId="7" fillId="3" borderId="10" xfId="0" applyNumberFormat="1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3" fontId="23" fillId="6" borderId="5" xfId="0" applyNumberFormat="1" applyFont="1" applyFill="1" applyBorder="1" applyAlignment="1">
      <alignment horizontal="center" vertical="center"/>
    </xf>
    <xf numFmtId="3" fontId="24" fillId="6" borderId="6" xfId="0" applyNumberFormat="1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3" fontId="25" fillId="7" borderId="8" xfId="0" applyNumberFormat="1" applyFont="1" applyFill="1" applyBorder="1" applyAlignment="1">
      <alignment horizontal="center" vertical="center"/>
    </xf>
    <xf numFmtId="3" fontId="4" fillId="7" borderId="9" xfId="0" applyNumberFormat="1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/>
    </xf>
    <xf numFmtId="0" fontId="1" fillId="7" borderId="16" xfId="0" applyFont="1" applyFill="1" applyBorder="1" applyAlignment="1">
      <alignment horizontal="center"/>
    </xf>
    <xf numFmtId="3" fontId="25" fillId="7" borderId="0" xfId="0" applyNumberFormat="1" applyFont="1" applyFill="1" applyBorder="1" applyAlignment="1">
      <alignment horizontal="center" vertical="center"/>
    </xf>
    <xf numFmtId="3" fontId="4" fillId="7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rgbClr val="1F4E79"/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RECEPCIÓN DE REPORTES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rgbClr val="1F4E79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'TRANSP 2026'!$B$6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2E75B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1F4E79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'TRANSP 2026'!$A$7:$A$10</c:f>
              <c:strCache>
                <c:ptCount val="4"/>
                <c:pt idx="0">
                  <c:v>SISTEMA 9-1-1</c:v>
                </c:pt>
                <c:pt idx="1">
                  <c:v>LINEAS SALA DE RADIO</c:v>
                </c:pt>
                <c:pt idx="2">
                  <c:v>DIRECTO CRP </c:v>
                </c:pt>
                <c:pt idx="3">
                  <c:v>VECINO VIGILANTE</c:v>
                </c:pt>
              </c:strCache>
            </c:strRef>
          </c:cat>
          <c:val>
            <c:numRef>
              <c:f>'TRANSP 2026'!$B$7:$B$10</c:f>
              <c:numCache>
                <c:formatCode>#,##0</c:formatCode>
                <c:ptCount val="4"/>
                <c:pt idx="0">
                  <c:v>552</c:v>
                </c:pt>
                <c:pt idx="1">
                  <c:v>383</c:v>
                </c:pt>
                <c:pt idx="2">
                  <c:v>239</c:v>
                </c:pt>
                <c:pt idx="3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B4-4565-B5E2-858EC8CD702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19306144"/>
        <c:axId val="319310408"/>
      </c:barChart>
      <c:catAx>
        <c:axId val="31930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19310408"/>
        <c:crosses val="autoZero"/>
        <c:auto val="1"/>
        <c:lblAlgn val="ctr"/>
        <c:lblOffset val="100"/>
        <c:noMultiLvlLbl val="0"/>
      </c:catAx>
      <c:valAx>
        <c:axId val="319310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19306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dk1"/>
      </a:solidFill>
      <a:prstDash val="solid"/>
      <a:round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rgbClr val="1F4E79"/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CLASIFICACIÓN POR TIPO DE INCIDENTE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rgbClr val="1F4E79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8.7580927384076995E-2"/>
          <c:y val="0.14393518518518519"/>
          <c:w val="0.89019685039370078"/>
          <c:h val="0.48613407699037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'TRANSP 2026'!$B$22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2E75B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1F4E79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'TRANSP 2026'!$A$23:$A$29</c:f>
              <c:strCache>
                <c:ptCount val="7"/>
                <c:pt idx="0">
                  <c:v>MEDICO</c:v>
                </c:pt>
                <c:pt idx="1">
                  <c:v>PROTECCION CIVIL</c:v>
                </c:pt>
                <c:pt idx="2">
                  <c:v>SEGURIDAD</c:v>
                </c:pt>
                <c:pt idx="3">
                  <c:v>SERVICIOS PUBLICOS</c:v>
                </c:pt>
                <c:pt idx="4">
                  <c:v>ASISTENCIA</c:v>
                </c:pt>
                <c:pt idx="5">
                  <c:v>OTROS SERVICIOS</c:v>
                </c:pt>
                <c:pt idx="6">
                  <c:v>IMPROCEDENTES</c:v>
                </c:pt>
              </c:strCache>
            </c:strRef>
          </c:cat>
          <c:val>
            <c:numRef>
              <c:f>'TRANSP 2026'!$B$23:$B$29</c:f>
              <c:numCache>
                <c:formatCode>#,##0</c:formatCode>
                <c:ptCount val="7"/>
                <c:pt idx="0">
                  <c:v>148</c:v>
                </c:pt>
                <c:pt idx="1">
                  <c:v>67</c:v>
                </c:pt>
                <c:pt idx="2">
                  <c:v>892</c:v>
                </c:pt>
                <c:pt idx="3">
                  <c:v>35</c:v>
                </c:pt>
                <c:pt idx="4">
                  <c:v>181</c:v>
                </c:pt>
                <c:pt idx="5">
                  <c:v>10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F3-4F68-BFFC-CC01CD51C76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15455640"/>
        <c:axId val="315451704"/>
      </c:barChart>
      <c:catAx>
        <c:axId val="315455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15451704"/>
        <c:crosses val="autoZero"/>
        <c:auto val="1"/>
        <c:lblAlgn val="ctr"/>
        <c:lblOffset val="100"/>
        <c:noMultiLvlLbl val="0"/>
      </c:catAx>
      <c:valAx>
        <c:axId val="315451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15455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dk1"/>
      </a:solidFill>
      <a:prstDash val="solid"/>
      <a:round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1F4E79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DETENCIONES JUNIO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rgbClr val="1F4E79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'DETENCIONES 2026'!$A$7</c:f>
              <c:strCache>
                <c:ptCount val="1"/>
                <c:pt idx="0">
                  <c:v>JUNIO 2026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'DETENCIONES 2026'!$B$6:$C$6</c:f>
              <c:strCache>
                <c:ptCount val="2"/>
                <c:pt idx="0">
                  <c:v>DISPOSICIÓN DE JUSTICIA CÍVICA</c:v>
                </c:pt>
                <c:pt idx="1">
                  <c:v>DISPOSICIÓN DEL MINISTERIO PÚBLICO</c:v>
                </c:pt>
              </c:strCache>
            </c:strRef>
          </c:cat>
          <c:val>
            <c:numRef>
              <c:f>'DETENCIONES 2026'!$B$7:$C$7</c:f>
              <c:numCache>
                <c:formatCode>#,##0</c:formatCode>
                <c:ptCount val="2"/>
                <c:pt idx="0">
                  <c:v>112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BF-41E8-B674-B27927D56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30688712"/>
        <c:axId val="530690680"/>
      </c:barChart>
      <c:catAx>
        <c:axId val="530688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30690680"/>
        <c:crosses val="autoZero"/>
        <c:auto val="1"/>
        <c:lblAlgn val="ctr"/>
        <c:lblOffset val="100"/>
        <c:noMultiLvlLbl val="1"/>
      </c:catAx>
      <c:valAx>
        <c:axId val="530690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30688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23813</xdr:rowOff>
    </xdr:from>
    <xdr:to>
      <xdr:col>0</xdr:col>
      <xdr:colOff>1654360</xdr:colOff>
      <xdr:row>6</xdr:row>
      <xdr:rowOff>69938</xdr:rowOff>
    </xdr:to>
    <xdr:pic>
      <xdr:nvPicPr>
        <xdr:cNvPr id="3" name="object 11">
          <a:extLst>
            <a:ext uri="{FF2B5EF4-FFF2-40B4-BE49-F238E27FC236}">
              <a16:creationId xmlns:a16="http://schemas.microsoft.com/office/drawing/2014/main" id="{307F4BC2-5338-433C-B915-ED17E458E8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3813"/>
          <a:ext cx="1654360" cy="133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142874</xdr:colOff>
      <xdr:row>5</xdr:row>
      <xdr:rowOff>41275</xdr:rowOff>
    </xdr:from>
    <xdr:to>
      <xdr:col>7</xdr:col>
      <xdr:colOff>53974</xdr:colOff>
      <xdr:row>18</xdr:row>
      <xdr:rowOff>53975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21</xdr:row>
      <xdr:rowOff>41275</xdr:rowOff>
    </xdr:from>
    <xdr:to>
      <xdr:col>6</xdr:col>
      <xdr:colOff>1139825</xdr:colOff>
      <xdr:row>29</xdr:row>
      <xdr:rowOff>361950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22225</xdr:colOff>
      <xdr:row>5</xdr:row>
      <xdr:rowOff>31749</xdr:rowOff>
    </xdr:from>
    <xdr:to>
      <xdr:col>6</xdr:col>
      <xdr:colOff>1219200</xdr:colOff>
      <xdr:row>9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6"/>
  <sheetViews>
    <sheetView zoomScale="80" zoomScaleNormal="80" workbookViewId="0">
      <selection activeCell="A26" sqref="A26"/>
    </sheetView>
  </sheetViews>
  <sheetFormatPr baseColWidth="10" defaultRowHeight="15" x14ac:dyDescent="0.25"/>
  <cols>
    <col min="1" max="1" width="28.5703125" style="1" customWidth="1"/>
    <col min="2" max="31" width="10.42578125" style="1" customWidth="1"/>
    <col min="32" max="32" width="1" style="1" customWidth="1"/>
    <col min="33" max="33" width="12.42578125" style="1" customWidth="1"/>
  </cols>
  <sheetData>
    <row r="1" spans="1:33" ht="35.1" customHeight="1" thickTop="1" x14ac:dyDescent="0.25">
      <c r="A1" s="34" t="s">
        <v>51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7"/>
    </row>
    <row r="2" spans="1:33" ht="27.95" customHeight="1" x14ac:dyDescent="0.25">
      <c r="A2" s="35" t="s">
        <v>52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8"/>
    </row>
    <row r="3" spans="1:33" ht="5.0999999999999996" customHeight="1" x14ac:dyDescent="0.25">
      <c r="A3" s="36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9"/>
    </row>
    <row r="4" spans="1:33" ht="9.9499999999999993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ht="1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</row>
    <row r="6" spans="1:33" ht="9.9499999999999993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30" customHeight="1" thickBot="1" x14ac:dyDescent="0.3">
      <c r="A7" s="17" t="s">
        <v>53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spans="1:33" ht="8.1" customHeight="1" thickTop="1" thickBot="1" x14ac:dyDescent="0.3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</row>
    <row r="9" spans="1:33" ht="24.95" customHeight="1" x14ac:dyDescent="0.25">
      <c r="A9" s="4" t="s">
        <v>11</v>
      </c>
      <c r="B9" s="5" t="s">
        <v>12</v>
      </c>
      <c r="C9" s="5" t="s">
        <v>13</v>
      </c>
      <c r="D9" s="5" t="s">
        <v>14</v>
      </c>
      <c r="E9" s="5" t="s">
        <v>15</v>
      </c>
      <c r="F9" s="5" t="s">
        <v>16</v>
      </c>
      <c r="G9" s="5" t="s">
        <v>17</v>
      </c>
      <c r="H9" s="5" t="s">
        <v>18</v>
      </c>
      <c r="I9" s="6" t="s">
        <v>19</v>
      </c>
      <c r="J9" s="6" t="s">
        <v>20</v>
      </c>
      <c r="K9" s="6" t="s">
        <v>21</v>
      </c>
      <c r="L9" s="6" t="s">
        <v>22</v>
      </c>
      <c r="M9" s="6" t="s">
        <v>23</v>
      </c>
      <c r="N9" s="6" t="s">
        <v>24</v>
      </c>
      <c r="O9" s="6" t="s">
        <v>25</v>
      </c>
      <c r="P9" s="6" t="s">
        <v>26</v>
      </c>
      <c r="Q9" s="6" t="s">
        <v>27</v>
      </c>
      <c r="R9" s="6" t="s">
        <v>28</v>
      </c>
      <c r="S9" s="6" t="s">
        <v>29</v>
      </c>
      <c r="T9" s="6" t="s">
        <v>30</v>
      </c>
      <c r="U9" s="6" t="s">
        <v>31</v>
      </c>
      <c r="V9" s="6" t="s">
        <v>32</v>
      </c>
      <c r="W9" s="6" t="s">
        <v>33</v>
      </c>
      <c r="X9" s="6" t="s">
        <v>34</v>
      </c>
      <c r="Y9" s="6" t="s">
        <v>35</v>
      </c>
      <c r="Z9" s="6" t="s">
        <v>36</v>
      </c>
      <c r="AA9" s="6" t="s">
        <v>37</v>
      </c>
      <c r="AB9" s="6" t="s">
        <v>38</v>
      </c>
      <c r="AC9" s="6" t="s">
        <v>47</v>
      </c>
      <c r="AD9" s="6" t="s">
        <v>48</v>
      </c>
      <c r="AE9" s="6" t="s">
        <v>50</v>
      </c>
      <c r="AF9" s="6"/>
      <c r="AG9" s="7" t="s">
        <v>5</v>
      </c>
    </row>
    <row r="10" spans="1:33" ht="21.95" customHeight="1" x14ac:dyDescent="0.25">
      <c r="A10" s="25" t="s">
        <v>39</v>
      </c>
      <c r="B10" s="9">
        <v>23</v>
      </c>
      <c r="C10" s="9">
        <v>20</v>
      </c>
      <c r="D10" s="9">
        <v>16</v>
      </c>
      <c r="E10" s="9">
        <v>15</v>
      </c>
      <c r="F10" s="9">
        <v>12</v>
      </c>
      <c r="G10" s="10">
        <v>33</v>
      </c>
      <c r="H10" s="10">
        <v>22</v>
      </c>
      <c r="I10" s="10">
        <v>17</v>
      </c>
      <c r="J10" s="10">
        <v>19</v>
      </c>
      <c r="K10" s="10">
        <v>18</v>
      </c>
      <c r="L10" s="10">
        <v>22</v>
      </c>
      <c r="M10" s="10">
        <v>21</v>
      </c>
      <c r="N10" s="10">
        <v>20</v>
      </c>
      <c r="O10" s="10">
        <v>24</v>
      </c>
      <c r="P10" s="10">
        <v>12</v>
      </c>
      <c r="Q10" s="10">
        <v>18</v>
      </c>
      <c r="R10" s="10">
        <v>12</v>
      </c>
      <c r="S10" s="10">
        <v>12</v>
      </c>
      <c r="T10" s="10">
        <v>17</v>
      </c>
      <c r="U10" s="10">
        <v>23</v>
      </c>
      <c r="V10" s="10">
        <v>23</v>
      </c>
      <c r="W10" s="10">
        <v>11</v>
      </c>
      <c r="X10" s="10">
        <v>20</v>
      </c>
      <c r="Y10" s="10">
        <v>18</v>
      </c>
      <c r="Z10" s="10">
        <v>13</v>
      </c>
      <c r="AA10" s="10">
        <v>18</v>
      </c>
      <c r="AB10" s="10">
        <v>27</v>
      </c>
      <c r="AC10" s="10">
        <v>22</v>
      </c>
      <c r="AD10" s="10">
        <v>14</v>
      </c>
      <c r="AE10" s="10">
        <v>10</v>
      </c>
      <c r="AF10" s="10"/>
      <c r="AG10" s="28">
        <f>SUM(B10:AF10)</f>
        <v>552</v>
      </c>
    </row>
    <row r="11" spans="1:33" ht="21.95" customHeight="1" x14ac:dyDescent="0.25">
      <c r="A11" s="8" t="s">
        <v>41</v>
      </c>
      <c r="B11" s="11">
        <v>12</v>
      </c>
      <c r="C11" s="11">
        <v>11</v>
      </c>
      <c r="D11" s="11">
        <v>5</v>
      </c>
      <c r="E11" s="11">
        <v>7</v>
      </c>
      <c r="F11" s="11">
        <v>11</v>
      </c>
      <c r="G11" s="12">
        <v>26</v>
      </c>
      <c r="H11" s="12">
        <v>11</v>
      </c>
      <c r="I11" s="12">
        <v>13</v>
      </c>
      <c r="J11" s="12">
        <v>14</v>
      </c>
      <c r="K11" s="12">
        <v>14</v>
      </c>
      <c r="L11" s="12">
        <v>11</v>
      </c>
      <c r="M11" s="12">
        <v>16</v>
      </c>
      <c r="N11" s="12">
        <v>15</v>
      </c>
      <c r="O11" s="12">
        <v>13</v>
      </c>
      <c r="P11" s="12">
        <v>9</v>
      </c>
      <c r="Q11" s="12">
        <v>16</v>
      </c>
      <c r="R11" s="12">
        <v>9</v>
      </c>
      <c r="S11" s="12">
        <v>7</v>
      </c>
      <c r="T11" s="12">
        <v>5</v>
      </c>
      <c r="U11" s="12">
        <v>22</v>
      </c>
      <c r="V11" s="12">
        <v>18</v>
      </c>
      <c r="W11" s="12">
        <v>11</v>
      </c>
      <c r="X11" s="12">
        <v>20</v>
      </c>
      <c r="Y11" s="12">
        <v>11</v>
      </c>
      <c r="Z11" s="12">
        <v>5</v>
      </c>
      <c r="AA11" s="12">
        <v>20</v>
      </c>
      <c r="AB11" s="12">
        <v>21</v>
      </c>
      <c r="AC11" s="12">
        <v>13</v>
      </c>
      <c r="AD11" s="12">
        <v>8</v>
      </c>
      <c r="AE11" s="12">
        <v>9</v>
      </c>
      <c r="AF11" s="12"/>
      <c r="AG11" s="26">
        <f>SUM(B11:AF11)</f>
        <v>383</v>
      </c>
    </row>
    <row r="12" spans="1:33" ht="21.95" customHeight="1" x14ac:dyDescent="0.25">
      <c r="A12" s="8" t="s">
        <v>40</v>
      </c>
      <c r="B12" s="9">
        <v>8</v>
      </c>
      <c r="C12" s="9">
        <v>2</v>
      </c>
      <c r="D12" s="9">
        <v>8</v>
      </c>
      <c r="E12" s="9">
        <v>5</v>
      </c>
      <c r="F12" s="9">
        <v>11</v>
      </c>
      <c r="G12" s="10">
        <v>7</v>
      </c>
      <c r="H12" s="10">
        <v>6</v>
      </c>
      <c r="I12" s="10">
        <v>2</v>
      </c>
      <c r="J12" s="10">
        <v>8</v>
      </c>
      <c r="K12" s="10">
        <v>6</v>
      </c>
      <c r="L12" s="10">
        <v>7</v>
      </c>
      <c r="M12" s="10">
        <v>5</v>
      </c>
      <c r="N12" s="10">
        <v>9</v>
      </c>
      <c r="O12" s="10">
        <v>7</v>
      </c>
      <c r="P12" s="10">
        <v>12</v>
      </c>
      <c r="Q12" s="10">
        <v>3</v>
      </c>
      <c r="R12" s="10">
        <v>17</v>
      </c>
      <c r="S12" s="10">
        <v>5</v>
      </c>
      <c r="T12" s="10">
        <v>8</v>
      </c>
      <c r="U12" s="10">
        <v>10</v>
      </c>
      <c r="V12" s="10">
        <v>18</v>
      </c>
      <c r="W12" s="10">
        <v>7</v>
      </c>
      <c r="X12" s="10">
        <v>16</v>
      </c>
      <c r="Y12" s="10">
        <v>3</v>
      </c>
      <c r="Z12" s="10">
        <v>6</v>
      </c>
      <c r="AA12" s="10">
        <v>9</v>
      </c>
      <c r="AB12" s="10">
        <v>13</v>
      </c>
      <c r="AC12" s="10">
        <v>8</v>
      </c>
      <c r="AD12" s="10">
        <v>10</v>
      </c>
      <c r="AE12" s="10">
        <v>3</v>
      </c>
      <c r="AF12" s="10"/>
      <c r="AG12" s="26">
        <f>SUM(B12:AF12)</f>
        <v>239</v>
      </c>
    </row>
    <row r="13" spans="1:33" ht="21.95" customHeight="1" x14ac:dyDescent="0.25">
      <c r="A13" s="8" t="s">
        <v>46</v>
      </c>
      <c r="B13" s="11">
        <v>4</v>
      </c>
      <c r="C13" s="11">
        <v>4</v>
      </c>
      <c r="D13" s="11">
        <v>2</v>
      </c>
      <c r="E13" s="11">
        <v>5</v>
      </c>
      <c r="F13" s="11">
        <v>3</v>
      </c>
      <c r="G13" s="12">
        <v>9</v>
      </c>
      <c r="H13" s="12">
        <v>3</v>
      </c>
      <c r="I13" s="12">
        <v>8</v>
      </c>
      <c r="J13" s="12">
        <v>1</v>
      </c>
      <c r="K13" s="12">
        <v>3</v>
      </c>
      <c r="L13" s="12">
        <v>2</v>
      </c>
      <c r="M13" s="12">
        <v>11</v>
      </c>
      <c r="N13" s="12">
        <v>12</v>
      </c>
      <c r="O13" s="12">
        <v>4</v>
      </c>
      <c r="P13" s="12">
        <v>2</v>
      </c>
      <c r="Q13" s="12">
        <v>2</v>
      </c>
      <c r="R13" s="12">
        <v>12</v>
      </c>
      <c r="S13" s="12">
        <v>3</v>
      </c>
      <c r="T13" s="12">
        <v>3</v>
      </c>
      <c r="U13" s="12">
        <v>8</v>
      </c>
      <c r="V13" s="12">
        <v>9</v>
      </c>
      <c r="W13" s="12">
        <v>14</v>
      </c>
      <c r="X13" s="12">
        <v>5</v>
      </c>
      <c r="Y13" s="12">
        <v>2</v>
      </c>
      <c r="Z13" s="12">
        <v>5</v>
      </c>
      <c r="AA13" s="12">
        <v>5</v>
      </c>
      <c r="AB13" s="12">
        <v>4</v>
      </c>
      <c r="AC13" s="12">
        <v>2</v>
      </c>
      <c r="AD13" s="12">
        <v>7</v>
      </c>
      <c r="AE13" s="12">
        <v>5</v>
      </c>
      <c r="AF13" s="12"/>
      <c r="AG13" s="26">
        <f>SUM(B13:AF13)</f>
        <v>159</v>
      </c>
    </row>
    <row r="14" spans="1:33" ht="21.95" customHeight="1" thickBot="1" x14ac:dyDescent="0.3">
      <c r="A14" s="13" t="s">
        <v>5</v>
      </c>
      <c r="B14" s="14">
        <f>SUM(B10:B13)</f>
        <v>47</v>
      </c>
      <c r="C14" s="14">
        <f>SUM(C10:C13)</f>
        <v>37</v>
      </c>
      <c r="D14" s="14">
        <f t="shared" ref="D14:AF14" si="0">SUM(D10:D13)</f>
        <v>31</v>
      </c>
      <c r="E14" s="14">
        <f t="shared" si="0"/>
        <v>32</v>
      </c>
      <c r="F14" s="14">
        <f t="shared" si="0"/>
        <v>37</v>
      </c>
      <c r="G14" s="14">
        <f t="shared" si="0"/>
        <v>75</v>
      </c>
      <c r="H14" s="14">
        <f t="shared" si="0"/>
        <v>42</v>
      </c>
      <c r="I14" s="14">
        <f t="shared" si="0"/>
        <v>40</v>
      </c>
      <c r="J14" s="14">
        <f t="shared" si="0"/>
        <v>42</v>
      </c>
      <c r="K14" s="14">
        <f t="shared" si="0"/>
        <v>41</v>
      </c>
      <c r="L14" s="14">
        <f t="shared" si="0"/>
        <v>42</v>
      </c>
      <c r="M14" s="14">
        <f t="shared" si="0"/>
        <v>53</v>
      </c>
      <c r="N14" s="14">
        <f t="shared" si="0"/>
        <v>56</v>
      </c>
      <c r="O14" s="14">
        <f t="shared" si="0"/>
        <v>48</v>
      </c>
      <c r="P14" s="14">
        <f t="shared" si="0"/>
        <v>35</v>
      </c>
      <c r="Q14" s="14">
        <f t="shared" si="0"/>
        <v>39</v>
      </c>
      <c r="R14" s="14">
        <f t="shared" si="0"/>
        <v>50</v>
      </c>
      <c r="S14" s="14">
        <f t="shared" si="0"/>
        <v>27</v>
      </c>
      <c r="T14" s="14">
        <f t="shared" si="0"/>
        <v>33</v>
      </c>
      <c r="U14" s="14">
        <f t="shared" si="0"/>
        <v>63</v>
      </c>
      <c r="V14" s="14">
        <f t="shared" si="0"/>
        <v>68</v>
      </c>
      <c r="W14" s="14">
        <f t="shared" si="0"/>
        <v>43</v>
      </c>
      <c r="X14" s="14">
        <f t="shared" si="0"/>
        <v>61</v>
      </c>
      <c r="Y14" s="14">
        <f t="shared" si="0"/>
        <v>34</v>
      </c>
      <c r="Z14" s="14">
        <f t="shared" si="0"/>
        <v>29</v>
      </c>
      <c r="AA14" s="14">
        <f t="shared" si="0"/>
        <v>52</v>
      </c>
      <c r="AB14" s="14">
        <f t="shared" si="0"/>
        <v>65</v>
      </c>
      <c r="AC14" s="14">
        <f t="shared" si="0"/>
        <v>45</v>
      </c>
      <c r="AD14" s="14">
        <f t="shared" si="0"/>
        <v>39</v>
      </c>
      <c r="AE14" s="14">
        <f t="shared" si="0"/>
        <v>27</v>
      </c>
      <c r="AF14" s="14">
        <f t="shared" si="0"/>
        <v>0</v>
      </c>
      <c r="AG14" s="27">
        <f>SUM(B14:AF14)</f>
        <v>1333</v>
      </c>
    </row>
    <row r="15" spans="1:33" ht="15" customHeight="1" x14ac:dyDescent="0.25">
      <c r="A15" s="20"/>
      <c r="B15" s="21"/>
      <c r="C15" s="21"/>
      <c r="D15" s="21"/>
      <c r="E15" s="21"/>
      <c r="F15" s="21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0"/>
      <c r="AG15" s="20"/>
    </row>
    <row r="16" spans="1:33" ht="30" customHeight="1" thickBot="1" x14ac:dyDescent="0.3">
      <c r="A16" s="24" t="s">
        <v>54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3" ht="8.1" customHeight="1" thickTop="1" thickBot="1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</row>
    <row r="18" spans="1:33" ht="24.95" customHeight="1" x14ac:dyDescent="0.25">
      <c r="A18" s="4" t="s">
        <v>42</v>
      </c>
      <c r="B18" s="5" t="s">
        <v>12</v>
      </c>
      <c r="C18" s="5" t="s">
        <v>13</v>
      </c>
      <c r="D18" s="5" t="s">
        <v>14</v>
      </c>
      <c r="E18" s="5" t="s">
        <v>15</v>
      </c>
      <c r="F18" s="5" t="s">
        <v>16</v>
      </c>
      <c r="G18" s="5" t="s">
        <v>17</v>
      </c>
      <c r="H18" s="5" t="s">
        <v>18</v>
      </c>
      <c r="I18" s="6" t="s">
        <v>19</v>
      </c>
      <c r="J18" s="6" t="s">
        <v>20</v>
      </c>
      <c r="K18" s="6" t="s">
        <v>21</v>
      </c>
      <c r="L18" s="6" t="s">
        <v>22</v>
      </c>
      <c r="M18" s="6" t="s">
        <v>23</v>
      </c>
      <c r="N18" s="6" t="s">
        <v>24</v>
      </c>
      <c r="O18" s="6" t="s">
        <v>25</v>
      </c>
      <c r="P18" s="6" t="s">
        <v>26</v>
      </c>
      <c r="Q18" s="6" t="s">
        <v>27</v>
      </c>
      <c r="R18" s="6" t="s">
        <v>28</v>
      </c>
      <c r="S18" s="6" t="s">
        <v>29</v>
      </c>
      <c r="T18" s="6" t="s">
        <v>30</v>
      </c>
      <c r="U18" s="6" t="s">
        <v>31</v>
      </c>
      <c r="V18" s="6" t="s">
        <v>32</v>
      </c>
      <c r="W18" s="6" t="s">
        <v>33</v>
      </c>
      <c r="X18" s="6" t="s">
        <v>34</v>
      </c>
      <c r="Y18" s="6" t="s">
        <v>35</v>
      </c>
      <c r="Z18" s="6" t="s">
        <v>36</v>
      </c>
      <c r="AA18" s="6" t="s">
        <v>37</v>
      </c>
      <c r="AB18" s="6" t="s">
        <v>38</v>
      </c>
      <c r="AC18" s="6" t="s">
        <v>47</v>
      </c>
      <c r="AD18" s="6" t="s">
        <v>48</v>
      </c>
      <c r="AE18" s="6" t="s">
        <v>50</v>
      </c>
      <c r="AF18" s="6"/>
      <c r="AG18" s="7" t="s">
        <v>5</v>
      </c>
    </row>
    <row r="19" spans="1:33" ht="21.95" customHeight="1" x14ac:dyDescent="0.25">
      <c r="A19" s="8" t="s">
        <v>2</v>
      </c>
      <c r="B19" s="9">
        <v>8</v>
      </c>
      <c r="C19" s="9">
        <v>8</v>
      </c>
      <c r="D19" s="9">
        <v>7</v>
      </c>
      <c r="E19" s="9">
        <v>3</v>
      </c>
      <c r="F19" s="9">
        <v>2</v>
      </c>
      <c r="G19" s="10">
        <v>7</v>
      </c>
      <c r="H19" s="10">
        <v>3</v>
      </c>
      <c r="I19" s="10">
        <v>5</v>
      </c>
      <c r="J19" s="10">
        <v>6</v>
      </c>
      <c r="K19" s="10">
        <v>4</v>
      </c>
      <c r="L19" s="10">
        <v>4</v>
      </c>
      <c r="M19" s="10">
        <v>7</v>
      </c>
      <c r="N19" s="10">
        <v>7</v>
      </c>
      <c r="O19" s="10">
        <v>7</v>
      </c>
      <c r="P19" s="10">
        <v>3</v>
      </c>
      <c r="Q19" s="10">
        <v>5</v>
      </c>
      <c r="R19" s="10">
        <v>6</v>
      </c>
      <c r="S19" s="10">
        <v>2</v>
      </c>
      <c r="T19" s="10">
        <v>3</v>
      </c>
      <c r="U19" s="10">
        <v>4</v>
      </c>
      <c r="V19" s="10">
        <v>6</v>
      </c>
      <c r="W19" s="10">
        <v>3</v>
      </c>
      <c r="X19" s="10">
        <v>9</v>
      </c>
      <c r="Y19" s="10">
        <v>4</v>
      </c>
      <c r="Z19" s="10">
        <v>3</v>
      </c>
      <c r="AA19" s="10">
        <v>5</v>
      </c>
      <c r="AB19" s="10">
        <v>6</v>
      </c>
      <c r="AC19" s="10">
        <v>2</v>
      </c>
      <c r="AD19" s="10">
        <v>3</v>
      </c>
      <c r="AE19" s="10">
        <v>6</v>
      </c>
      <c r="AF19" s="10"/>
      <c r="AG19" s="26">
        <f>SUM(B19:AF19)</f>
        <v>148</v>
      </c>
    </row>
    <row r="20" spans="1:33" ht="21.95" customHeight="1" x14ac:dyDescent="0.25">
      <c r="A20" s="8" t="s">
        <v>1</v>
      </c>
      <c r="B20" s="11">
        <v>0</v>
      </c>
      <c r="C20" s="11">
        <v>4</v>
      </c>
      <c r="D20" s="11">
        <v>1</v>
      </c>
      <c r="E20" s="11">
        <v>0</v>
      </c>
      <c r="F20" s="11">
        <v>2</v>
      </c>
      <c r="G20" s="12">
        <v>0</v>
      </c>
      <c r="H20" s="12">
        <v>1</v>
      </c>
      <c r="I20" s="12">
        <v>2</v>
      </c>
      <c r="J20" s="12">
        <v>3</v>
      </c>
      <c r="K20" s="12">
        <v>3</v>
      </c>
      <c r="L20" s="12">
        <v>1</v>
      </c>
      <c r="M20" s="12">
        <v>4</v>
      </c>
      <c r="N20" s="12">
        <v>2</v>
      </c>
      <c r="O20" s="12">
        <v>2</v>
      </c>
      <c r="P20" s="12">
        <v>3</v>
      </c>
      <c r="Q20" s="12">
        <v>2</v>
      </c>
      <c r="R20" s="12">
        <v>3</v>
      </c>
      <c r="S20" s="12">
        <v>0</v>
      </c>
      <c r="T20" s="12">
        <v>6</v>
      </c>
      <c r="U20" s="12">
        <v>1</v>
      </c>
      <c r="V20" s="12">
        <v>5</v>
      </c>
      <c r="W20" s="12">
        <v>2</v>
      </c>
      <c r="X20" s="12">
        <v>7</v>
      </c>
      <c r="Y20" s="12">
        <v>0</v>
      </c>
      <c r="Z20" s="12">
        <v>2</v>
      </c>
      <c r="AA20" s="12">
        <v>2</v>
      </c>
      <c r="AB20" s="12">
        <v>2</v>
      </c>
      <c r="AC20" s="12">
        <v>2</v>
      </c>
      <c r="AD20" s="12">
        <v>3</v>
      </c>
      <c r="AE20" s="12">
        <v>2</v>
      </c>
      <c r="AF20" s="12"/>
      <c r="AG20" s="26">
        <f>SUM(B20:AF20)</f>
        <v>67</v>
      </c>
    </row>
    <row r="21" spans="1:33" ht="21.95" customHeight="1" x14ac:dyDescent="0.25">
      <c r="A21" s="25" t="s">
        <v>4</v>
      </c>
      <c r="B21" s="9">
        <v>37</v>
      </c>
      <c r="C21" s="9">
        <v>22</v>
      </c>
      <c r="D21" s="9">
        <v>22</v>
      </c>
      <c r="E21" s="9">
        <v>20</v>
      </c>
      <c r="F21" s="9">
        <v>26</v>
      </c>
      <c r="G21" s="10">
        <v>48</v>
      </c>
      <c r="H21" s="10">
        <v>30</v>
      </c>
      <c r="I21" s="10">
        <v>28</v>
      </c>
      <c r="J21" s="10">
        <v>30</v>
      </c>
      <c r="K21" s="10">
        <v>24</v>
      </c>
      <c r="L21" s="10">
        <v>27</v>
      </c>
      <c r="M21" s="10">
        <v>33</v>
      </c>
      <c r="N21" s="10">
        <v>36</v>
      </c>
      <c r="O21" s="10">
        <v>30</v>
      </c>
      <c r="P21" s="10">
        <v>22</v>
      </c>
      <c r="Q21" s="10">
        <v>29</v>
      </c>
      <c r="R21" s="10">
        <v>35</v>
      </c>
      <c r="S21" s="10">
        <v>23</v>
      </c>
      <c r="T21" s="10">
        <v>14</v>
      </c>
      <c r="U21" s="10">
        <v>41</v>
      </c>
      <c r="V21" s="10">
        <v>49</v>
      </c>
      <c r="W21" s="10">
        <v>29</v>
      </c>
      <c r="X21" s="10">
        <v>39</v>
      </c>
      <c r="Y21" s="10">
        <v>24</v>
      </c>
      <c r="Z21" s="10">
        <v>23</v>
      </c>
      <c r="AA21" s="10">
        <v>35</v>
      </c>
      <c r="AB21" s="10">
        <v>44</v>
      </c>
      <c r="AC21" s="10">
        <v>28</v>
      </c>
      <c r="AD21" s="10">
        <v>28</v>
      </c>
      <c r="AE21" s="10">
        <v>16</v>
      </c>
      <c r="AF21" s="10"/>
      <c r="AG21" s="28">
        <f>SUM(B21:AF21)</f>
        <v>892</v>
      </c>
    </row>
    <row r="22" spans="1:33" ht="21.95" customHeight="1" x14ac:dyDescent="0.25">
      <c r="A22" s="8" t="s">
        <v>6</v>
      </c>
      <c r="B22" s="11">
        <v>0</v>
      </c>
      <c r="C22" s="11">
        <v>1</v>
      </c>
      <c r="D22" s="11">
        <v>1</v>
      </c>
      <c r="E22" s="11">
        <v>1</v>
      </c>
      <c r="F22" s="11">
        <v>1</v>
      </c>
      <c r="G22" s="12">
        <v>2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3</v>
      </c>
      <c r="N22" s="12">
        <v>1</v>
      </c>
      <c r="O22" s="12">
        <v>0</v>
      </c>
      <c r="P22" s="12">
        <v>1</v>
      </c>
      <c r="Q22" s="12">
        <v>1</v>
      </c>
      <c r="R22" s="12">
        <v>1</v>
      </c>
      <c r="S22" s="12">
        <v>1</v>
      </c>
      <c r="T22" s="12">
        <v>3</v>
      </c>
      <c r="U22" s="12">
        <v>4</v>
      </c>
      <c r="V22" s="12">
        <v>0</v>
      </c>
      <c r="W22" s="12">
        <v>3</v>
      </c>
      <c r="X22" s="12">
        <v>2</v>
      </c>
      <c r="Y22" s="12">
        <v>1</v>
      </c>
      <c r="Z22" s="12">
        <v>0</v>
      </c>
      <c r="AA22" s="12">
        <v>2</v>
      </c>
      <c r="AB22" s="12">
        <v>1</v>
      </c>
      <c r="AC22" s="12">
        <v>2</v>
      </c>
      <c r="AD22" s="12">
        <v>2</v>
      </c>
      <c r="AE22" s="12">
        <v>1</v>
      </c>
      <c r="AF22" s="12"/>
      <c r="AG22" s="26">
        <f>SUM(B22:AF22)</f>
        <v>35</v>
      </c>
    </row>
    <row r="23" spans="1:33" ht="21.95" customHeight="1" x14ac:dyDescent="0.25">
      <c r="A23" s="8" t="s">
        <v>3</v>
      </c>
      <c r="B23" s="9">
        <v>2</v>
      </c>
      <c r="C23" s="9">
        <v>2</v>
      </c>
      <c r="D23" s="9">
        <v>0</v>
      </c>
      <c r="E23" s="9">
        <v>6</v>
      </c>
      <c r="F23" s="9">
        <v>6</v>
      </c>
      <c r="G23" s="10">
        <v>17</v>
      </c>
      <c r="H23" s="10">
        <v>7</v>
      </c>
      <c r="I23" s="10">
        <v>4</v>
      </c>
      <c r="J23" s="10">
        <v>3</v>
      </c>
      <c r="K23" s="10">
        <v>10</v>
      </c>
      <c r="L23" s="10">
        <v>10</v>
      </c>
      <c r="M23" s="10">
        <v>6</v>
      </c>
      <c r="N23" s="10">
        <v>9</v>
      </c>
      <c r="O23" s="10">
        <v>9</v>
      </c>
      <c r="P23" s="10">
        <v>6</v>
      </c>
      <c r="Q23" s="10">
        <v>2</v>
      </c>
      <c r="R23" s="10">
        <v>5</v>
      </c>
      <c r="S23" s="10">
        <v>1</v>
      </c>
      <c r="T23" s="10">
        <v>7</v>
      </c>
      <c r="U23" s="10">
        <v>11</v>
      </c>
      <c r="V23" s="10">
        <v>8</v>
      </c>
      <c r="W23" s="10">
        <v>4</v>
      </c>
      <c r="X23" s="10">
        <v>4</v>
      </c>
      <c r="Y23" s="10">
        <v>5</v>
      </c>
      <c r="Z23" s="10">
        <v>1</v>
      </c>
      <c r="AA23" s="10">
        <v>8</v>
      </c>
      <c r="AB23" s="10">
        <v>12</v>
      </c>
      <c r="AC23" s="10">
        <v>11</v>
      </c>
      <c r="AD23" s="10">
        <v>3</v>
      </c>
      <c r="AE23" s="10">
        <v>2</v>
      </c>
      <c r="AF23" s="10"/>
      <c r="AG23" s="26">
        <f>SUM(B23:AF23)</f>
        <v>181</v>
      </c>
    </row>
    <row r="24" spans="1:33" ht="21.95" customHeight="1" x14ac:dyDescent="0.25">
      <c r="A24" s="8" t="s">
        <v>0</v>
      </c>
      <c r="B24" s="11">
        <v>0</v>
      </c>
      <c r="C24" s="11">
        <v>0</v>
      </c>
      <c r="D24" s="11">
        <v>0</v>
      </c>
      <c r="E24" s="11">
        <v>2</v>
      </c>
      <c r="F24" s="11">
        <v>0</v>
      </c>
      <c r="G24" s="12">
        <v>1</v>
      </c>
      <c r="H24" s="12">
        <v>1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  <c r="N24" s="12">
        <v>1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2</v>
      </c>
      <c r="V24" s="12">
        <v>0</v>
      </c>
      <c r="W24" s="12">
        <v>2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/>
      <c r="AG24" s="26">
        <f>SUM(B24:AF24)</f>
        <v>10</v>
      </c>
    </row>
    <row r="25" spans="1:33" ht="21.95" customHeight="1" x14ac:dyDescent="0.25">
      <c r="A25" s="8" t="s">
        <v>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/>
      <c r="AG25" s="26">
        <f>SUM(B25:AF25)</f>
        <v>0</v>
      </c>
    </row>
    <row r="26" spans="1:33" ht="21.95" customHeight="1" thickBot="1" x14ac:dyDescent="0.3">
      <c r="A26" s="13" t="s">
        <v>5</v>
      </c>
      <c r="B26" s="14">
        <f>SUM(B19:B25)</f>
        <v>47</v>
      </c>
      <c r="C26" s="14">
        <f>SUM(C19:C25)</f>
        <v>37</v>
      </c>
      <c r="D26" s="14">
        <f t="shared" ref="D26:AF26" si="1">SUM(D19:D25)</f>
        <v>31</v>
      </c>
      <c r="E26" s="14">
        <f t="shared" si="1"/>
        <v>32</v>
      </c>
      <c r="F26" s="14">
        <f t="shared" si="1"/>
        <v>37</v>
      </c>
      <c r="G26" s="14">
        <f t="shared" si="1"/>
        <v>75</v>
      </c>
      <c r="H26" s="14">
        <f t="shared" si="1"/>
        <v>42</v>
      </c>
      <c r="I26" s="14">
        <f t="shared" si="1"/>
        <v>40</v>
      </c>
      <c r="J26" s="14">
        <f t="shared" si="1"/>
        <v>42</v>
      </c>
      <c r="K26" s="14">
        <f t="shared" si="1"/>
        <v>41</v>
      </c>
      <c r="L26" s="14">
        <f t="shared" si="1"/>
        <v>42</v>
      </c>
      <c r="M26" s="14">
        <f t="shared" si="1"/>
        <v>53</v>
      </c>
      <c r="N26" s="14">
        <f t="shared" si="1"/>
        <v>56</v>
      </c>
      <c r="O26" s="14">
        <f t="shared" si="1"/>
        <v>48</v>
      </c>
      <c r="P26" s="14">
        <f t="shared" si="1"/>
        <v>35</v>
      </c>
      <c r="Q26" s="14">
        <f t="shared" si="1"/>
        <v>39</v>
      </c>
      <c r="R26" s="14">
        <f t="shared" si="1"/>
        <v>50</v>
      </c>
      <c r="S26" s="14">
        <f t="shared" si="1"/>
        <v>27</v>
      </c>
      <c r="T26" s="14">
        <f t="shared" si="1"/>
        <v>33</v>
      </c>
      <c r="U26" s="14">
        <f t="shared" si="1"/>
        <v>63</v>
      </c>
      <c r="V26" s="14">
        <f t="shared" si="1"/>
        <v>68</v>
      </c>
      <c r="W26" s="14">
        <f t="shared" si="1"/>
        <v>43</v>
      </c>
      <c r="X26" s="14">
        <f t="shared" si="1"/>
        <v>61</v>
      </c>
      <c r="Y26" s="14">
        <f t="shared" si="1"/>
        <v>34</v>
      </c>
      <c r="Z26" s="14">
        <f t="shared" si="1"/>
        <v>29</v>
      </c>
      <c r="AA26" s="14">
        <f t="shared" si="1"/>
        <v>52</v>
      </c>
      <c r="AB26" s="14">
        <f t="shared" si="1"/>
        <v>65</v>
      </c>
      <c r="AC26" s="14">
        <f t="shared" si="1"/>
        <v>45</v>
      </c>
      <c r="AD26" s="14">
        <f t="shared" si="1"/>
        <v>39</v>
      </c>
      <c r="AE26" s="14">
        <f t="shared" si="1"/>
        <v>27</v>
      </c>
      <c r="AF26" s="14">
        <f t="shared" si="1"/>
        <v>0</v>
      </c>
      <c r="AG26" s="29">
        <f>SUM(AG19:AG25)</f>
        <v>1333</v>
      </c>
    </row>
    <row r="27" spans="1:33" ht="9.9499999999999993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</row>
    <row r="28" spans="1:33" ht="20.100000000000001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30" customHeight="1" x14ac:dyDescent="0.25">
      <c r="A29" s="23" t="s">
        <v>55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1:33" ht="5.0999999999999996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ht="9.9499999999999993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33" ht="24.9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ht="20.100000000000001" customHeight="1" x14ac:dyDescent="0.25">
      <c r="A33" s="30" t="s">
        <v>56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</row>
    <row r="34" spans="1:3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</sheetData>
  <mergeCells count="9">
    <mergeCell ref="A16:AG16"/>
    <mergeCell ref="A29:AG29"/>
    <mergeCell ref="A30:AG30"/>
    <mergeCell ref="A33:AG33"/>
    <mergeCell ref="A7:AG7"/>
    <mergeCell ref="A1:AG1"/>
    <mergeCell ref="A2:AG2"/>
    <mergeCell ref="A3:AG3"/>
    <mergeCell ref="A4:AG4"/>
  </mergeCells>
  <printOptions horizontalCentered="1"/>
  <pageMargins left="3.472222222222222E-3" right="3.472222222222222E-3" top="6.9444444444444441E-3" bottom="6.9444444444444441E-3" header="0.31496062992125984" footer="0.31496062992125984"/>
  <pageSetup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4"/>
  <sheetViews>
    <sheetView view="pageLayout" zoomScaleNormal="100" workbookViewId="0">
      <selection activeCell="I27" sqref="I27"/>
    </sheetView>
  </sheetViews>
  <sheetFormatPr baseColWidth="10" defaultColWidth="11.42578125" defaultRowHeight="15" x14ac:dyDescent="0.25"/>
  <cols>
    <col min="1" max="1" width="41.85546875" customWidth="1"/>
    <col min="2" max="2" width="17.140625" customWidth="1"/>
    <col min="3" max="3" width="5.7109375" customWidth="1"/>
    <col min="4" max="8" width="17.140625" customWidth="1"/>
  </cols>
  <sheetData>
    <row r="1" spans="1:8" ht="39.950000000000003" customHeight="1" thickTop="1" x14ac:dyDescent="0.25">
      <c r="A1" s="34" t="s">
        <v>51</v>
      </c>
      <c r="B1" s="33"/>
      <c r="C1" s="33"/>
      <c r="D1" s="33"/>
      <c r="E1" s="33"/>
      <c r="F1" s="33"/>
      <c r="G1" s="33"/>
      <c r="H1" s="37"/>
    </row>
    <row r="2" spans="1:8" ht="35.1" customHeight="1" x14ac:dyDescent="0.25">
      <c r="A2" s="54" t="s">
        <v>57</v>
      </c>
      <c r="B2" s="55"/>
      <c r="C2" s="55"/>
      <c r="D2" s="55"/>
      <c r="E2" s="55"/>
      <c r="F2" s="55"/>
      <c r="G2" s="55"/>
      <c r="H2" s="61"/>
    </row>
    <row r="3" spans="1:8" ht="27.95" customHeight="1" x14ac:dyDescent="0.25">
      <c r="A3" s="56" t="s">
        <v>52</v>
      </c>
      <c r="B3" s="57"/>
      <c r="C3" s="57"/>
      <c r="D3" s="57"/>
      <c r="E3" s="57"/>
      <c r="F3" s="57"/>
      <c r="G3" s="57"/>
      <c r="H3" s="62"/>
    </row>
    <row r="4" spans="1:8" ht="6" customHeight="1" x14ac:dyDescent="0.25">
      <c r="A4" s="36"/>
      <c r="B4" s="32"/>
      <c r="C4" s="32"/>
      <c r="D4" s="32"/>
      <c r="E4" s="32"/>
      <c r="F4" s="32"/>
      <c r="G4" s="32"/>
      <c r="H4" s="39"/>
    </row>
    <row r="5" spans="1:8" ht="32.1" customHeight="1" thickBot="1" x14ac:dyDescent="0.3">
      <c r="A5" s="58" t="s">
        <v>59</v>
      </c>
      <c r="B5" s="58"/>
      <c r="C5" s="58"/>
      <c r="D5" s="58"/>
      <c r="E5" s="58"/>
      <c r="F5" s="58"/>
      <c r="G5" s="58"/>
      <c r="H5" s="58"/>
    </row>
    <row r="6" spans="1:8" ht="27.95" customHeight="1" thickTop="1" x14ac:dyDescent="0.25">
      <c r="A6" s="52" t="s">
        <v>8</v>
      </c>
      <c r="B6" s="53" t="s">
        <v>5</v>
      </c>
      <c r="C6" s="2"/>
      <c r="D6" s="2"/>
      <c r="E6" s="2"/>
      <c r="F6" s="2"/>
    </row>
    <row r="7" spans="1:8" ht="24.95" customHeight="1" x14ac:dyDescent="0.25">
      <c r="A7" s="41" t="s">
        <v>43</v>
      </c>
      <c r="B7" s="42">
        <v>552</v>
      </c>
      <c r="C7" s="2"/>
      <c r="D7" s="2"/>
      <c r="E7" s="2"/>
      <c r="F7" s="2"/>
    </row>
    <row r="8" spans="1:8" ht="24.95" customHeight="1" x14ac:dyDescent="0.25">
      <c r="A8" s="43" t="s">
        <v>44</v>
      </c>
      <c r="B8" s="44">
        <v>383</v>
      </c>
      <c r="C8" s="2"/>
      <c r="D8" s="2"/>
      <c r="E8" s="2"/>
      <c r="F8" s="2"/>
    </row>
    <row r="9" spans="1:8" ht="24.95" customHeight="1" x14ac:dyDescent="0.25">
      <c r="A9" s="45" t="s">
        <v>9</v>
      </c>
      <c r="B9" s="46">
        <v>239</v>
      </c>
      <c r="C9" s="2"/>
      <c r="D9" s="2"/>
      <c r="E9" s="2"/>
      <c r="F9" s="2"/>
    </row>
    <row r="10" spans="1:8" ht="24.95" customHeight="1" x14ac:dyDescent="0.25">
      <c r="A10" s="43" t="s">
        <v>46</v>
      </c>
      <c r="B10" s="44">
        <v>159</v>
      </c>
      <c r="C10" s="2"/>
      <c r="D10" s="2"/>
      <c r="E10" s="2"/>
      <c r="F10" s="2"/>
    </row>
    <row r="11" spans="1:8" ht="30" customHeight="1" thickBot="1" x14ac:dyDescent="0.35">
      <c r="A11" s="47" t="s">
        <v>10</v>
      </c>
      <c r="B11" s="48">
        <f>SUM(B7:B10)</f>
        <v>1333</v>
      </c>
      <c r="C11" s="2"/>
      <c r="D11" s="2"/>
      <c r="E11" s="2"/>
      <c r="F11" s="2"/>
    </row>
    <row r="12" spans="1:8" ht="9.9499999999999993" customHeight="1" x14ac:dyDescent="0.25">
      <c r="A12" s="40"/>
      <c r="B12" s="40"/>
      <c r="C12" s="40"/>
      <c r="D12" s="40"/>
      <c r="E12" s="40"/>
      <c r="F12" s="40"/>
      <c r="G12" s="40"/>
      <c r="H12" s="40"/>
    </row>
    <row r="13" spans="1:8" ht="9.9499999999999993" customHeight="1" x14ac:dyDescent="0.25">
      <c r="A13" s="40"/>
      <c r="B13" s="40"/>
      <c r="C13" s="40"/>
      <c r="D13" s="40"/>
      <c r="E13" s="40"/>
      <c r="F13" s="40"/>
      <c r="G13" s="40"/>
      <c r="H13" s="40"/>
    </row>
    <row r="14" spans="1:8" ht="9.9499999999999993" customHeight="1" x14ac:dyDescent="0.25">
      <c r="A14" s="40"/>
      <c r="B14" s="40"/>
      <c r="C14" s="40"/>
      <c r="D14" s="40"/>
      <c r="E14" s="40"/>
      <c r="F14" s="40"/>
      <c r="G14" s="40"/>
      <c r="H14" s="40"/>
    </row>
    <row r="15" spans="1:8" ht="9.9499999999999993" customHeight="1" x14ac:dyDescent="0.25">
      <c r="A15" s="40"/>
      <c r="B15" s="40"/>
      <c r="C15" s="40"/>
      <c r="D15" s="40"/>
      <c r="E15" s="40"/>
      <c r="F15" s="40"/>
      <c r="G15" s="40"/>
      <c r="H15" s="40"/>
    </row>
    <row r="16" spans="1:8" ht="9.9499999999999993" customHeight="1" x14ac:dyDescent="0.25">
      <c r="A16" s="40"/>
      <c r="B16" s="40"/>
      <c r="C16" s="40"/>
      <c r="D16" s="40"/>
      <c r="E16" s="40"/>
      <c r="F16" s="40"/>
      <c r="G16" s="40"/>
      <c r="H16" s="40"/>
    </row>
    <row r="17" spans="1:8" ht="9.9499999999999993" customHeight="1" x14ac:dyDescent="0.25">
      <c r="A17" s="40"/>
      <c r="B17" s="40"/>
      <c r="C17" s="40"/>
      <c r="D17" s="40"/>
      <c r="E17" s="40"/>
      <c r="F17" s="40"/>
      <c r="G17" s="40"/>
      <c r="H17" s="40"/>
    </row>
    <row r="18" spans="1:8" ht="9.9499999999999993" customHeight="1" x14ac:dyDescent="0.25">
      <c r="A18" s="40"/>
      <c r="B18" s="40"/>
      <c r="C18" s="40"/>
      <c r="D18" s="40"/>
      <c r="E18" s="40"/>
      <c r="F18" s="40"/>
      <c r="G18" s="40"/>
      <c r="H18" s="40"/>
    </row>
    <row r="19" spans="1:8" ht="9.9499999999999993" customHeight="1" x14ac:dyDescent="0.25">
      <c r="A19" s="40"/>
      <c r="B19" s="40"/>
      <c r="C19" s="40"/>
      <c r="D19" s="40"/>
      <c r="E19" s="40"/>
      <c r="F19" s="40"/>
      <c r="G19" s="40"/>
      <c r="H19" s="40"/>
    </row>
    <row r="20" spans="1:8" ht="9.9499999999999993" customHeight="1" x14ac:dyDescent="0.25">
      <c r="A20" s="40"/>
      <c r="B20" s="40"/>
      <c r="C20" s="40"/>
      <c r="D20" s="40"/>
      <c r="E20" s="40"/>
      <c r="F20" s="40"/>
      <c r="G20" s="40"/>
      <c r="H20" s="40"/>
    </row>
    <row r="21" spans="1:8" ht="32.1" customHeight="1" thickBot="1" x14ac:dyDescent="0.3">
      <c r="A21" s="58" t="s">
        <v>54</v>
      </c>
      <c r="B21" s="58"/>
      <c r="C21" s="58"/>
      <c r="D21" s="58"/>
      <c r="E21" s="58"/>
      <c r="F21" s="58"/>
      <c r="G21" s="58"/>
      <c r="H21" s="58"/>
    </row>
    <row r="22" spans="1:8" ht="27.95" customHeight="1" thickTop="1" x14ac:dyDescent="0.25">
      <c r="A22" s="52" t="s">
        <v>49</v>
      </c>
      <c r="B22" s="53" t="s">
        <v>5</v>
      </c>
      <c r="C22" s="2"/>
      <c r="D22" s="2"/>
      <c r="E22" s="2"/>
      <c r="F22" s="2"/>
    </row>
    <row r="23" spans="1:8" ht="24.95" customHeight="1" x14ac:dyDescent="0.25">
      <c r="A23" s="49" t="s">
        <v>2</v>
      </c>
      <c r="B23" s="46">
        <v>148</v>
      </c>
      <c r="C23" s="2"/>
      <c r="D23" s="2"/>
      <c r="E23" s="2"/>
      <c r="F23" s="2"/>
    </row>
    <row r="24" spans="1:8" ht="24.95" customHeight="1" x14ac:dyDescent="0.25">
      <c r="A24" s="50" t="s">
        <v>1</v>
      </c>
      <c r="B24" s="44">
        <v>67</v>
      </c>
      <c r="C24" s="2"/>
      <c r="D24" s="2"/>
      <c r="E24" s="2"/>
      <c r="F24" s="2"/>
    </row>
    <row r="25" spans="1:8" ht="24.95" customHeight="1" x14ac:dyDescent="0.25">
      <c r="A25" s="51" t="s">
        <v>4</v>
      </c>
      <c r="B25" s="42">
        <v>892</v>
      </c>
      <c r="C25" s="2"/>
      <c r="D25" s="2"/>
      <c r="E25" s="2"/>
      <c r="F25" s="2"/>
    </row>
    <row r="26" spans="1:8" ht="24.95" customHeight="1" x14ac:dyDescent="0.25">
      <c r="A26" s="50" t="s">
        <v>6</v>
      </c>
      <c r="B26" s="44">
        <v>35</v>
      </c>
      <c r="C26" s="2"/>
      <c r="D26" s="2"/>
      <c r="E26" s="2"/>
      <c r="F26" s="2"/>
    </row>
    <row r="27" spans="1:8" ht="24.95" customHeight="1" x14ac:dyDescent="0.25">
      <c r="A27" s="49" t="s">
        <v>3</v>
      </c>
      <c r="B27" s="46">
        <v>181</v>
      </c>
      <c r="C27" s="2"/>
      <c r="D27" s="2"/>
      <c r="E27" s="2"/>
      <c r="F27" s="2"/>
    </row>
    <row r="28" spans="1:8" ht="24.95" customHeight="1" x14ac:dyDescent="0.25">
      <c r="A28" s="50" t="s">
        <v>0</v>
      </c>
      <c r="B28" s="44">
        <v>10</v>
      </c>
      <c r="C28" s="2"/>
      <c r="D28" s="2"/>
      <c r="E28" s="2"/>
      <c r="F28" s="2"/>
    </row>
    <row r="29" spans="1:8" ht="24.95" customHeight="1" x14ac:dyDescent="0.25">
      <c r="A29" s="49" t="s">
        <v>7</v>
      </c>
      <c r="B29" s="46">
        <v>0</v>
      </c>
      <c r="C29" s="2"/>
      <c r="D29" s="2"/>
      <c r="E29" s="2"/>
      <c r="F29" s="2"/>
    </row>
    <row r="30" spans="1:8" ht="30" customHeight="1" thickBot="1" x14ac:dyDescent="0.35">
      <c r="A30" s="47" t="s">
        <v>5</v>
      </c>
      <c r="B30" s="48">
        <f>SUM(B23:B29)</f>
        <v>1333</v>
      </c>
      <c r="C30" s="2"/>
      <c r="D30" s="2"/>
      <c r="E30" s="2"/>
      <c r="F30" s="2"/>
    </row>
    <row r="31" spans="1:8" ht="15" customHeight="1" x14ac:dyDescent="0.25">
      <c r="A31" s="40"/>
      <c r="B31" s="40"/>
      <c r="C31" s="40"/>
      <c r="D31" s="40"/>
      <c r="E31" s="40"/>
      <c r="F31" s="40"/>
      <c r="G31" s="40"/>
      <c r="H31" s="40"/>
    </row>
    <row r="32" spans="1:8" ht="39.950000000000003" customHeight="1" x14ac:dyDescent="0.25">
      <c r="A32" s="59" t="s">
        <v>58</v>
      </c>
      <c r="B32" s="59"/>
      <c r="C32" s="59"/>
      <c r="D32" s="59"/>
      <c r="E32" s="59"/>
      <c r="F32" s="59"/>
      <c r="G32" s="59"/>
      <c r="H32" s="59"/>
    </row>
    <row r="33" spans="1:8" ht="6" customHeight="1" x14ac:dyDescent="0.25">
      <c r="A33" s="15"/>
      <c r="B33" s="15"/>
      <c r="C33" s="15"/>
      <c r="D33" s="15"/>
      <c r="E33" s="15"/>
      <c r="F33" s="15"/>
      <c r="G33" s="15"/>
      <c r="H33" s="15"/>
    </row>
    <row r="34" spans="1:8" ht="24.95" customHeight="1" x14ac:dyDescent="0.25">
      <c r="A34" s="60" t="s">
        <v>56</v>
      </c>
      <c r="B34" s="60"/>
      <c r="C34" s="60"/>
      <c r="D34" s="60"/>
      <c r="E34" s="60"/>
      <c r="F34" s="60"/>
      <c r="G34" s="60"/>
      <c r="H34" s="60"/>
    </row>
  </sheetData>
  <mergeCells count="9">
    <mergeCell ref="A1:H1"/>
    <mergeCell ref="A2:H2"/>
    <mergeCell ref="A3:H3"/>
    <mergeCell ref="A4:H4"/>
    <mergeCell ref="A5:H5"/>
    <mergeCell ref="A21:H21"/>
    <mergeCell ref="A32:H32"/>
    <mergeCell ref="A33:H33"/>
    <mergeCell ref="A34:H34"/>
  </mergeCells>
  <printOptions horizontalCentered="1" verticalCentered="1"/>
  <pageMargins left="4.1666666666666666E-3" right="4.1666666666666666E-3" top="5.5555555555555558E-3" bottom="5.5555555555555558E-3" header="0.3" footer="0.3"/>
  <pageSetup scale="85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6"/>
  <sheetViews>
    <sheetView tabSelected="1" workbookViewId="0">
      <selection activeCell="C18" sqref="C18"/>
    </sheetView>
  </sheetViews>
  <sheetFormatPr baseColWidth="10" defaultRowHeight="15" x14ac:dyDescent="0.25"/>
  <cols>
    <col min="1" max="1" width="28.5703125" customWidth="1"/>
    <col min="2" max="3" width="38.140625" customWidth="1"/>
    <col min="4" max="4" width="5.7109375" customWidth="1"/>
    <col min="5" max="7" width="19" customWidth="1"/>
  </cols>
  <sheetData>
    <row r="1" spans="1:7" ht="39.950000000000003" customHeight="1" thickTop="1" x14ac:dyDescent="0.25">
      <c r="A1" s="34" t="s">
        <v>51</v>
      </c>
      <c r="B1" s="33"/>
      <c r="C1" s="33"/>
      <c r="D1" s="33"/>
      <c r="E1" s="33"/>
      <c r="F1" s="33"/>
      <c r="G1" s="37"/>
    </row>
    <row r="2" spans="1:7" ht="35.1" customHeight="1" x14ac:dyDescent="0.25">
      <c r="A2" s="54" t="s">
        <v>60</v>
      </c>
      <c r="B2" s="55"/>
      <c r="C2" s="55"/>
      <c r="D2" s="55"/>
      <c r="E2" s="55"/>
      <c r="F2" s="55"/>
      <c r="G2" s="61"/>
    </row>
    <row r="3" spans="1:7" ht="15.75" x14ac:dyDescent="0.25">
      <c r="A3" s="56" t="s">
        <v>52</v>
      </c>
      <c r="B3" s="57"/>
      <c r="C3" s="57"/>
      <c r="D3" s="57"/>
      <c r="E3" s="57"/>
      <c r="F3" s="57"/>
      <c r="G3" s="62"/>
    </row>
    <row r="4" spans="1:7" ht="24.75" customHeight="1" x14ac:dyDescent="0.25">
      <c r="A4" s="77" t="s">
        <v>45</v>
      </c>
      <c r="B4" s="63"/>
      <c r="C4" s="63"/>
      <c r="D4" s="63"/>
      <c r="E4" s="63"/>
      <c r="F4" s="63"/>
      <c r="G4" s="78"/>
    </row>
    <row r="5" spans="1:7" ht="32.1" customHeight="1" thickBot="1" x14ac:dyDescent="0.35">
      <c r="A5" s="64" t="s">
        <v>61</v>
      </c>
      <c r="B5" s="65"/>
      <c r="C5" s="65"/>
      <c r="D5" s="66"/>
      <c r="E5" s="66"/>
      <c r="F5" s="66"/>
      <c r="G5" s="66"/>
    </row>
    <row r="6" spans="1:7" ht="35.1" customHeight="1" thickTop="1" x14ac:dyDescent="0.25">
      <c r="A6" s="68" t="s">
        <v>62</v>
      </c>
      <c r="B6" s="69" t="s">
        <v>63</v>
      </c>
      <c r="C6" s="70" t="s">
        <v>64</v>
      </c>
    </row>
    <row r="7" spans="1:7" ht="35.1" customHeight="1" x14ac:dyDescent="0.25">
      <c r="A7" s="71" t="s">
        <v>65</v>
      </c>
      <c r="B7" s="72">
        <v>112</v>
      </c>
      <c r="C7" s="73">
        <v>18</v>
      </c>
    </row>
    <row r="8" spans="1:7" ht="39.950000000000003" customHeight="1" thickBot="1" x14ac:dyDescent="0.3">
      <c r="A8" s="74" t="s">
        <v>66</v>
      </c>
      <c r="B8" s="75">
        <f>B7+C7</f>
        <v>130</v>
      </c>
      <c r="C8" s="76"/>
    </row>
    <row r="9" spans="1:7" ht="39.950000000000003" customHeight="1" x14ac:dyDescent="0.25">
      <c r="A9" s="67"/>
      <c r="B9" s="79"/>
      <c r="C9" s="80"/>
    </row>
    <row r="10" spans="1:7" ht="20.100000000000001" customHeight="1" x14ac:dyDescent="0.25">
      <c r="A10" s="40"/>
      <c r="B10" s="40"/>
      <c r="C10" s="40"/>
      <c r="D10" s="40"/>
      <c r="E10" s="40"/>
      <c r="F10" s="40"/>
      <c r="G10" s="40"/>
    </row>
    <row r="11" spans="1:7" ht="39.950000000000003" customHeight="1" x14ac:dyDescent="0.25">
      <c r="A11" s="59" t="s">
        <v>67</v>
      </c>
      <c r="B11" s="59"/>
      <c r="C11" s="59"/>
      <c r="D11" s="59"/>
      <c r="E11" s="59"/>
      <c r="F11" s="59"/>
      <c r="G11" s="59"/>
    </row>
    <row r="12" spans="1:7" ht="6" customHeight="1" x14ac:dyDescent="0.25">
      <c r="A12" s="15"/>
      <c r="B12" s="15"/>
      <c r="C12" s="15"/>
      <c r="D12" s="15"/>
      <c r="E12" s="15"/>
      <c r="F12" s="15"/>
      <c r="G12" s="15"/>
    </row>
    <row r="13" spans="1:7" ht="15" customHeight="1" x14ac:dyDescent="0.25">
      <c r="A13" s="40"/>
      <c r="B13" s="40"/>
      <c r="C13" s="40"/>
      <c r="D13" s="40"/>
      <c r="E13" s="40"/>
      <c r="F13" s="40"/>
      <c r="G13" s="40"/>
    </row>
    <row r="14" spans="1:7" ht="24.95" customHeight="1" x14ac:dyDescent="0.25">
      <c r="A14" s="60" t="s">
        <v>56</v>
      </c>
      <c r="B14" s="60"/>
      <c r="C14" s="60"/>
      <c r="D14" s="60"/>
      <c r="E14" s="60"/>
      <c r="F14" s="60"/>
      <c r="G14" s="60"/>
    </row>
    <row r="15" spans="1:7" ht="15" customHeight="1" x14ac:dyDescent="0.25">
      <c r="A15" s="40"/>
      <c r="B15" s="40"/>
      <c r="C15" s="40"/>
      <c r="D15" s="40"/>
      <c r="E15" s="40"/>
      <c r="F15" s="40"/>
      <c r="G15" s="40"/>
    </row>
    <row r="16" spans="1:7" ht="15" customHeight="1" x14ac:dyDescent="0.25">
      <c r="A16" s="40"/>
      <c r="B16" s="40"/>
      <c r="C16" s="40"/>
      <c r="D16" s="40"/>
      <c r="E16" s="40"/>
      <c r="F16" s="40"/>
      <c r="G16" s="40"/>
    </row>
    <row r="17" spans="1:7" ht="15" customHeight="1" x14ac:dyDescent="0.25">
      <c r="A17" s="40"/>
      <c r="B17" s="40"/>
      <c r="C17" s="40"/>
      <c r="D17" s="40"/>
      <c r="E17" s="40"/>
      <c r="F17" s="40"/>
      <c r="G17" s="40"/>
    </row>
    <row r="18" spans="1:7" ht="15" customHeight="1" x14ac:dyDescent="0.25">
      <c r="A18" s="40"/>
      <c r="B18" s="40"/>
      <c r="C18" s="40"/>
      <c r="D18" s="40"/>
      <c r="E18" s="40"/>
      <c r="F18" s="40"/>
      <c r="G18" s="40"/>
    </row>
    <row r="19" spans="1:7" ht="15" customHeight="1" x14ac:dyDescent="0.25">
      <c r="A19" s="40"/>
      <c r="B19" s="40"/>
      <c r="C19" s="40"/>
      <c r="D19" s="40"/>
      <c r="E19" s="40"/>
      <c r="F19" s="40"/>
      <c r="G19" s="40"/>
    </row>
    <row r="20" spans="1:7" ht="15" customHeight="1" x14ac:dyDescent="0.25">
      <c r="A20" s="40"/>
      <c r="B20" s="40"/>
      <c r="C20" s="40"/>
      <c r="D20" s="40"/>
      <c r="E20" s="40"/>
      <c r="F20" s="40"/>
      <c r="G20" s="40"/>
    </row>
    <row r="21" spans="1:7" x14ac:dyDescent="0.25">
      <c r="A21" s="2"/>
      <c r="B21" s="2"/>
      <c r="C21" s="2"/>
    </row>
    <row r="22" spans="1:7" x14ac:dyDescent="0.25">
      <c r="A22" s="2"/>
      <c r="B22" s="2"/>
      <c r="C22" s="2"/>
    </row>
    <row r="23" spans="1:7" x14ac:dyDescent="0.25">
      <c r="A23" s="2"/>
      <c r="B23" s="2"/>
      <c r="C23" s="2"/>
    </row>
    <row r="24" spans="1:7" x14ac:dyDescent="0.25">
      <c r="A24" s="2"/>
      <c r="B24" s="2"/>
      <c r="C24" s="2"/>
    </row>
    <row r="25" spans="1:7" x14ac:dyDescent="0.25">
      <c r="A25" s="2"/>
      <c r="B25" s="2"/>
      <c r="C25" s="2"/>
    </row>
    <row r="26" spans="1:7" x14ac:dyDescent="0.25">
      <c r="A26" s="2"/>
      <c r="B26" s="2"/>
      <c r="C26" s="2"/>
    </row>
    <row r="27" spans="1:7" x14ac:dyDescent="0.25">
      <c r="A27" s="2"/>
      <c r="B27" s="2"/>
      <c r="C27" s="2"/>
    </row>
    <row r="28" spans="1:7" x14ac:dyDescent="0.25">
      <c r="A28" s="2"/>
      <c r="B28" s="2"/>
      <c r="C28" s="2"/>
    </row>
    <row r="29" spans="1:7" x14ac:dyDescent="0.25">
      <c r="A29" s="2"/>
      <c r="B29" s="2"/>
      <c r="C29" s="2"/>
    </row>
    <row r="30" spans="1:7" x14ac:dyDescent="0.25">
      <c r="A30" s="2"/>
      <c r="B30" s="2"/>
      <c r="C30" s="2"/>
    </row>
    <row r="31" spans="1:7" x14ac:dyDescent="0.25">
      <c r="A31" s="2"/>
      <c r="B31" s="2"/>
      <c r="C31" s="2"/>
    </row>
    <row r="32" spans="1:7" x14ac:dyDescent="0.25">
      <c r="A32" s="2"/>
      <c r="B32" s="2"/>
      <c r="C32" s="2"/>
    </row>
    <row r="33" spans="1:3" x14ac:dyDescent="0.25">
      <c r="A33" s="2"/>
      <c r="B33" s="2"/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2"/>
      <c r="B45" s="2"/>
      <c r="C45" s="2"/>
    </row>
    <row r="46" spans="1:3" x14ac:dyDescent="0.25">
      <c r="A46" s="2"/>
      <c r="B46" s="2"/>
      <c r="C46" s="2"/>
    </row>
  </sheetData>
  <mergeCells count="9">
    <mergeCell ref="A14:G14"/>
    <mergeCell ref="A5:G5"/>
    <mergeCell ref="B8:C8"/>
    <mergeCell ref="A11:G11"/>
    <mergeCell ref="A12:G12"/>
    <mergeCell ref="A1:G1"/>
    <mergeCell ref="A2:G2"/>
    <mergeCell ref="A3:G3"/>
    <mergeCell ref="A4:G4"/>
  </mergeCells>
  <printOptions horizontalCentered="1" verticalCentered="1"/>
  <pageMargins left="6.9444444444444441E-3" right="6.9444444444444441E-3" top="6.9444444444444441E-3" bottom="6.9444444444444441E-3" header="0.3" footer="0.3"/>
  <pageSetup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RESUMEN 2026</vt:lpstr>
      <vt:lpstr>TRANSP 2026</vt:lpstr>
      <vt:lpstr>DETENCIONES 2026</vt:lpstr>
      <vt:lpstr>'DETENCIONES 2026'!Área_de_impresión</vt:lpstr>
      <vt:lpstr>'RESUMEN 2026'!Área_de_impresión</vt:lpstr>
      <vt:lpstr>'TRANSP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Flor esthela Berlanga</cp:lastModifiedBy>
  <cp:lastPrinted>2026-07-01T15:00:27Z</cp:lastPrinted>
  <dcterms:created xsi:type="dcterms:W3CDTF">2021-03-03T17:57:35Z</dcterms:created>
  <dcterms:modified xsi:type="dcterms:W3CDTF">2026-07-01T15:01:14Z</dcterms:modified>
</cp:coreProperties>
</file>