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- INFORMACION 2023\INFORME PARA TRANSPARENCIAS\"/>
    </mc:Choice>
  </mc:AlternateContent>
  <bookViews>
    <workbookView xWindow="480" yWindow="390" windowWidth="24615" windowHeight="11475"/>
  </bookViews>
  <sheets>
    <sheet name="RESUMEN DIC 2023" sheetId="2" r:id="rId1"/>
    <sheet name="TRANSP. DIC" sheetId="4" r:id="rId2"/>
  </sheets>
  <calcPr calcId="162913"/>
</workbook>
</file>

<file path=xl/calcChain.xml><?xml version="1.0" encoding="utf-8"?>
<calcChain xmlns="http://schemas.openxmlformats.org/spreadsheetml/2006/main">
  <c r="AB14" i="2" l="1"/>
  <c r="AE14" i="2" l="1"/>
  <c r="AC14" i="2"/>
  <c r="AG10" i="2" l="1"/>
  <c r="AG11" i="2"/>
  <c r="AG12" i="2"/>
  <c r="AG13" i="2"/>
  <c r="AA14" i="2" l="1"/>
  <c r="D14" i="2" l="1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C14" i="2"/>
  <c r="B14" i="2"/>
  <c r="B29" i="4" l="1"/>
  <c r="B10" i="4" l="1"/>
  <c r="AE26" i="2" l="1"/>
  <c r="AE7" i="2"/>
  <c r="AG4" i="2"/>
  <c r="AG5" i="2"/>
  <c r="AG6" i="2"/>
  <c r="AF26" i="2" l="1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G25" i="2"/>
  <c r="AG24" i="2"/>
  <c r="AG23" i="2"/>
  <c r="AG22" i="2"/>
  <c r="AG21" i="2"/>
  <c r="AG20" i="2"/>
  <c r="AG19" i="2"/>
  <c r="AF14" i="2"/>
  <c r="AD14" i="2"/>
  <c r="AG14" i="2"/>
  <c r="AF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G7" i="2" l="1"/>
  <c r="AG26" i="2"/>
</calcChain>
</file>

<file path=xl/sharedStrings.xml><?xml version="1.0" encoding="utf-8"?>
<sst xmlns="http://schemas.openxmlformats.org/spreadsheetml/2006/main" count="133" uniqueCount="59">
  <si>
    <t>OTROS SERVICIOS</t>
  </si>
  <si>
    <t>PROTECCION CIVIL</t>
  </si>
  <si>
    <t>MEDICO</t>
  </si>
  <si>
    <t>ASISTENCIA</t>
  </si>
  <si>
    <t>SEGURIDAD</t>
  </si>
  <si>
    <t>TOTAL</t>
  </si>
  <si>
    <t>SERVICIOS PUBLICOS</t>
  </si>
  <si>
    <t>IMPROCEDENTES</t>
  </si>
  <si>
    <t>CLASIFICACION DE LLAMADA</t>
  </si>
  <si>
    <t>RECEPCION DE REPORTE</t>
  </si>
  <si>
    <t xml:space="preserve">DIRECTO CRP </t>
  </si>
  <si>
    <t>TOTAL DE REPORTES ATENDIDOS</t>
  </si>
  <si>
    <t>RECEPCION DE REPORTES</t>
  </si>
  <si>
    <t>01 AL 02</t>
  </si>
  <si>
    <t>02 AL 03</t>
  </si>
  <si>
    <t>03 AL 04</t>
  </si>
  <si>
    <t>04 AL 05</t>
  </si>
  <si>
    <t>05 AL 06</t>
  </si>
  <si>
    <t>06 AL 07</t>
  </si>
  <si>
    <t>07 AL 08</t>
  </si>
  <si>
    <t>08 AL 09</t>
  </si>
  <si>
    <t>09 AL 10</t>
  </si>
  <si>
    <t>10 AL 11</t>
  </si>
  <si>
    <t>11 AL 12</t>
  </si>
  <si>
    <t>12 AL 13</t>
  </si>
  <si>
    <t>13 AL 14</t>
  </si>
  <si>
    <t>14 AL 15</t>
  </si>
  <si>
    <t>15 AL 16</t>
  </si>
  <si>
    <t>16 AL 17</t>
  </si>
  <si>
    <t>17 AL 18</t>
  </si>
  <si>
    <t>18 AL 19</t>
  </si>
  <si>
    <t>19 AL 20</t>
  </si>
  <si>
    <t>20 AL 21</t>
  </si>
  <si>
    <t>21 AL 22</t>
  </si>
  <si>
    <t>22 AL 23</t>
  </si>
  <si>
    <t>23 AL 24</t>
  </si>
  <si>
    <t>24 AL 25</t>
  </si>
  <si>
    <t>25 AL 26</t>
  </si>
  <si>
    <t>26 AL 27</t>
  </si>
  <si>
    <t>27 AL 28</t>
  </si>
  <si>
    <t>28 AL 29</t>
  </si>
  <si>
    <t>29 AL 30</t>
  </si>
  <si>
    <t>SISTEMA 911</t>
  </si>
  <si>
    <t>UNIDAD EN RUTINA</t>
  </si>
  <si>
    <t>VIA TELEFONICA</t>
  </si>
  <si>
    <t>RESULTADO</t>
  </si>
  <si>
    <t>POSITIVOS</t>
  </si>
  <si>
    <t>NEGATIVOS</t>
  </si>
  <si>
    <t>TIPO DE INCIDENTE</t>
  </si>
  <si>
    <t>SISTEMA 9-1-1</t>
  </si>
  <si>
    <t>LINEAS SALA DE RADIO</t>
  </si>
  <si>
    <t>30 AL 01</t>
  </si>
  <si>
    <t>31 AL 01</t>
  </si>
  <si>
    <t>SECRETARIA DE SEGURIDAD PUBLICA, TRANSITO Y VIALIDAD</t>
  </si>
  <si>
    <t>CENTRAL DE RADIO COMUNICACIÓN</t>
  </si>
  <si>
    <t>NO SE ATENDIO</t>
  </si>
  <si>
    <t>NO SE RAZONO</t>
  </si>
  <si>
    <t>REGISTRO  PARA LA PRESENTACION MENSUAL DE DICIEMBRE 2023</t>
  </si>
  <si>
    <t>REPORTE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</si>
</sst>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2" tint="-0.499984740745262"/>
        <bgColor theme="4"/>
      </patternFill>
    </fill>
    <fill>
      <patternFill patternType="solid">
        <fgColor theme="0" tint="-0.34998626667073579"/>
        <bgColor theme="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6" fontId="2" fillId="5" borderId="2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4" fillId="6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6" fontId="2" fillId="8" borderId="2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1" borderId="0" xfId="0" applyFont="1" applyFill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3" borderId="2" xfId="0" applyFill="1" applyBorder="1"/>
    <xf numFmtId="0" fontId="0" fillId="0" borderId="2" xfId="0" applyBorder="1"/>
    <xf numFmtId="0" fontId="0" fillId="2" borderId="2" xfId="0" applyFill="1" applyBorder="1"/>
    <xf numFmtId="17" fontId="0" fillId="0" borderId="2" xfId="0" applyNumberFormat="1" applyBorder="1" applyAlignment="1"/>
    <xf numFmtId="0" fontId="1" fillId="0" borderId="0" xfId="0" applyFont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'TRANSP. DIC'!$B$6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'TRANSP. DIC'!$A$7:$A$9</c:f>
              <c:strCache>
                <c:ptCount val="3"/>
                <c:pt idx="0">
                  <c:v>SISTEMA 9-1-1</c:v>
                </c:pt>
                <c:pt idx="1">
                  <c:v>LINEAS SALA DE RADIO</c:v>
                </c:pt>
                <c:pt idx="2">
                  <c:v>DIRECTO CRP </c:v>
                </c:pt>
              </c:strCache>
            </c:strRef>
          </c:cat>
          <c:val>
            <c:numRef>
              <c:f>'TRANSP. DIC'!$B$7:$B$9</c:f>
              <c:numCache>
                <c:formatCode>General</c:formatCode>
                <c:ptCount val="3"/>
                <c:pt idx="0">
                  <c:v>552</c:v>
                </c:pt>
                <c:pt idx="1">
                  <c:v>229</c:v>
                </c:pt>
                <c:pt idx="2">
                  <c:v>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4-4565-B5E2-858EC8CD702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9306144"/>
        <c:axId val="319310408"/>
      </c:barChart>
      <c:catAx>
        <c:axId val="31930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10408"/>
        <c:crosses val="autoZero"/>
        <c:auto val="1"/>
        <c:lblAlgn val="ctr"/>
        <c:lblOffset val="100"/>
        <c:noMultiLvlLbl val="0"/>
      </c:catAx>
      <c:valAx>
        <c:axId val="31931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0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80927384076995E-2"/>
          <c:y val="0.14393518518518519"/>
          <c:w val="0.89019685039370078"/>
          <c:h val="0.4861340769903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'TRANSP. DIC'!$B$21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'TRANSP. DIC'!$A$22:$A$28</c:f>
              <c:strCache>
                <c:ptCount val="7"/>
                <c:pt idx="0">
                  <c:v>MEDICO</c:v>
                </c:pt>
                <c:pt idx="1">
                  <c:v>PROTECCION CIVIL</c:v>
                </c:pt>
                <c:pt idx="2">
                  <c:v>SEGURIDAD</c:v>
                </c:pt>
                <c:pt idx="3">
                  <c:v>SERVICIOS PUBLICOS</c:v>
                </c:pt>
                <c:pt idx="4">
                  <c:v>ASISTENCIA</c:v>
                </c:pt>
                <c:pt idx="5">
                  <c:v>OTROS SERVICIOS</c:v>
                </c:pt>
                <c:pt idx="6">
                  <c:v>IMPROCEDENTES</c:v>
                </c:pt>
              </c:strCache>
            </c:strRef>
          </c:cat>
          <c:val>
            <c:numRef>
              <c:f>'TRANSP. DIC'!$B$22:$B$28</c:f>
              <c:numCache>
                <c:formatCode>General</c:formatCode>
                <c:ptCount val="7"/>
                <c:pt idx="0">
                  <c:v>138</c:v>
                </c:pt>
                <c:pt idx="1">
                  <c:v>41</c:v>
                </c:pt>
                <c:pt idx="2">
                  <c:v>781</c:v>
                </c:pt>
                <c:pt idx="3">
                  <c:v>10</c:v>
                </c:pt>
                <c:pt idx="4">
                  <c:v>212</c:v>
                </c:pt>
                <c:pt idx="5">
                  <c:v>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3-4F68-BFFC-CC01CD51C76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5455640"/>
        <c:axId val="315451704"/>
      </c:barChart>
      <c:catAx>
        <c:axId val="315455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1704"/>
        <c:crosses val="autoZero"/>
        <c:auto val="1"/>
        <c:lblAlgn val="ctr"/>
        <c:lblOffset val="100"/>
        <c:noMultiLvlLbl val="0"/>
      </c:catAx>
      <c:valAx>
        <c:axId val="31545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5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190499</xdr:colOff>
      <xdr:row>4</xdr:row>
      <xdr:rowOff>142876</xdr:rowOff>
    </xdr:from>
    <xdr:to>
      <xdr:col>5</xdr:col>
      <xdr:colOff>514349</xdr:colOff>
      <xdr:row>13</xdr:row>
      <xdr:rowOff>123826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20</xdr:row>
      <xdr:rowOff>19050</xdr:rowOff>
    </xdr:from>
    <xdr:to>
      <xdr:col>5</xdr:col>
      <xdr:colOff>628650</xdr:colOff>
      <xdr:row>32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zoomScale="80" zoomScaleNormal="80" workbookViewId="0">
      <selection activeCell="I34" sqref="I34"/>
    </sheetView>
  </sheetViews>
  <sheetFormatPr baseColWidth="10" defaultRowHeight="15" x14ac:dyDescent="0.25"/>
  <cols>
    <col min="1" max="1" width="38" customWidth="1"/>
    <col min="2" max="2" width="9.5703125" customWidth="1"/>
    <col min="3" max="31" width="9.7109375" customWidth="1"/>
    <col min="32" max="32" width="12.42578125" customWidth="1"/>
  </cols>
  <sheetData>
    <row r="1" spans="1:33" x14ac:dyDescent="0.25">
      <c r="A1" s="45" t="s">
        <v>57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1:33" x14ac:dyDescent="0.25"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25">
      <c r="A3" s="4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6" t="s">
        <v>20</v>
      </c>
      <c r="J3" s="7" t="s">
        <v>21</v>
      </c>
      <c r="K3" s="7" t="s">
        <v>22</v>
      </c>
      <c r="L3" s="7" t="s">
        <v>23</v>
      </c>
      <c r="M3" s="7" t="s">
        <v>24</v>
      </c>
      <c r="N3" s="7" t="s">
        <v>25</v>
      </c>
      <c r="O3" s="7" t="s">
        <v>26</v>
      </c>
      <c r="P3" s="7" t="s">
        <v>27</v>
      </c>
      <c r="Q3" s="7" t="s">
        <v>28</v>
      </c>
      <c r="R3" s="7" t="s">
        <v>29</v>
      </c>
      <c r="S3" s="7" t="s">
        <v>30</v>
      </c>
      <c r="T3" s="7" t="s">
        <v>31</v>
      </c>
      <c r="U3" s="7" t="s">
        <v>32</v>
      </c>
      <c r="V3" s="7" t="s">
        <v>33</v>
      </c>
      <c r="W3" s="7" t="s">
        <v>34</v>
      </c>
      <c r="X3" s="7" t="s">
        <v>35</v>
      </c>
      <c r="Y3" s="7" t="s">
        <v>36</v>
      </c>
      <c r="Z3" s="7" t="s">
        <v>37</v>
      </c>
      <c r="AA3" s="7" t="s">
        <v>38</v>
      </c>
      <c r="AB3" s="7" t="s">
        <v>39</v>
      </c>
      <c r="AC3" s="7" t="s">
        <v>40</v>
      </c>
      <c r="AD3" s="7" t="s">
        <v>41</v>
      </c>
      <c r="AE3" s="7" t="s">
        <v>51</v>
      </c>
      <c r="AF3" s="7" t="s">
        <v>52</v>
      </c>
      <c r="AG3" s="4" t="s">
        <v>5</v>
      </c>
    </row>
    <row r="4" spans="1:33" x14ac:dyDescent="0.25">
      <c r="A4" s="8" t="s">
        <v>42</v>
      </c>
      <c r="B4" s="9">
        <v>21</v>
      </c>
      <c r="C4" s="9">
        <v>14</v>
      </c>
      <c r="D4" s="10">
        <v>2</v>
      </c>
      <c r="E4" s="9">
        <v>14</v>
      </c>
      <c r="F4" s="9">
        <v>11</v>
      </c>
      <c r="G4" s="9">
        <v>11</v>
      </c>
      <c r="H4" s="9">
        <v>18</v>
      </c>
      <c r="I4" s="9">
        <v>24</v>
      </c>
      <c r="J4" s="9">
        <v>40</v>
      </c>
      <c r="K4" s="10">
        <v>17</v>
      </c>
      <c r="L4" s="9">
        <v>11</v>
      </c>
      <c r="M4" s="9">
        <v>5</v>
      </c>
      <c r="N4" s="9">
        <v>15</v>
      </c>
      <c r="O4" s="9">
        <v>16</v>
      </c>
      <c r="P4" s="9">
        <v>16</v>
      </c>
      <c r="Q4" s="9">
        <v>21</v>
      </c>
      <c r="R4" s="10">
        <v>19</v>
      </c>
      <c r="S4" s="9">
        <v>13</v>
      </c>
      <c r="T4" s="9">
        <v>12</v>
      </c>
      <c r="U4" s="9">
        <v>17</v>
      </c>
      <c r="V4" s="9">
        <v>18</v>
      </c>
      <c r="W4" s="9">
        <v>25</v>
      </c>
      <c r="X4" s="9">
        <v>26</v>
      </c>
      <c r="Y4" s="10">
        <v>28</v>
      </c>
      <c r="Z4" s="9">
        <v>21</v>
      </c>
      <c r="AA4" s="9">
        <v>20</v>
      </c>
      <c r="AB4" s="9">
        <v>16</v>
      </c>
      <c r="AC4" s="9">
        <v>7</v>
      </c>
      <c r="AD4" s="9">
        <v>18</v>
      </c>
      <c r="AE4" s="9">
        <v>26</v>
      </c>
      <c r="AF4" s="10">
        <v>30</v>
      </c>
      <c r="AG4" s="11">
        <f>SUM(B4:AF4)</f>
        <v>552</v>
      </c>
    </row>
    <row r="5" spans="1:33" x14ac:dyDescent="0.25">
      <c r="A5" s="12" t="s">
        <v>43</v>
      </c>
      <c r="B5" s="14">
        <v>11</v>
      </c>
      <c r="C5" s="14">
        <v>7</v>
      </c>
      <c r="D5" s="14">
        <v>11</v>
      </c>
      <c r="E5" s="14">
        <v>11</v>
      </c>
      <c r="F5" s="14">
        <v>6</v>
      </c>
      <c r="G5" s="13">
        <v>5</v>
      </c>
      <c r="H5" s="14">
        <v>15</v>
      </c>
      <c r="I5" s="14">
        <v>13</v>
      </c>
      <c r="J5" s="14">
        <v>3</v>
      </c>
      <c r="K5" s="14">
        <v>6</v>
      </c>
      <c r="L5" s="14">
        <v>11</v>
      </c>
      <c r="M5" s="14">
        <v>2</v>
      </c>
      <c r="N5" s="13">
        <v>6</v>
      </c>
      <c r="O5" s="14">
        <v>6</v>
      </c>
      <c r="P5" s="14">
        <v>6</v>
      </c>
      <c r="Q5" s="14">
        <v>9</v>
      </c>
      <c r="R5" s="14">
        <v>8</v>
      </c>
      <c r="S5" s="14">
        <v>8</v>
      </c>
      <c r="T5" s="14">
        <v>11</v>
      </c>
      <c r="U5" s="13">
        <v>10</v>
      </c>
      <c r="V5" s="14">
        <v>3</v>
      </c>
      <c r="W5" s="14">
        <v>6</v>
      </c>
      <c r="X5" s="14">
        <v>10</v>
      </c>
      <c r="Y5" s="14">
        <v>4</v>
      </c>
      <c r="Z5" s="14">
        <v>2</v>
      </c>
      <c r="AA5" s="14">
        <v>2</v>
      </c>
      <c r="AB5" s="13">
        <v>6</v>
      </c>
      <c r="AC5" s="14">
        <v>10</v>
      </c>
      <c r="AD5" s="14">
        <v>5</v>
      </c>
      <c r="AE5" s="14">
        <v>9</v>
      </c>
      <c r="AF5" s="14">
        <v>7</v>
      </c>
      <c r="AG5" s="15">
        <f>SUM(B5:AF5)</f>
        <v>229</v>
      </c>
    </row>
    <row r="6" spans="1:33" x14ac:dyDescent="0.25">
      <c r="A6" s="8" t="s">
        <v>44</v>
      </c>
      <c r="B6" s="9">
        <v>4</v>
      </c>
      <c r="C6" s="9">
        <v>19</v>
      </c>
      <c r="D6" s="9">
        <v>18</v>
      </c>
      <c r="E6" s="9">
        <v>8</v>
      </c>
      <c r="F6" s="9">
        <v>4</v>
      </c>
      <c r="G6" s="16">
        <v>10</v>
      </c>
      <c r="H6" s="9">
        <v>5</v>
      </c>
      <c r="I6" s="9">
        <v>7</v>
      </c>
      <c r="J6" s="9">
        <v>13</v>
      </c>
      <c r="K6" s="9">
        <v>6</v>
      </c>
      <c r="L6" s="9">
        <v>6</v>
      </c>
      <c r="M6" s="9">
        <v>12</v>
      </c>
      <c r="N6" s="16">
        <v>17</v>
      </c>
      <c r="O6" s="9">
        <v>25</v>
      </c>
      <c r="P6" s="9">
        <v>20</v>
      </c>
      <c r="Q6" s="9">
        <v>28</v>
      </c>
      <c r="R6" s="9">
        <v>28</v>
      </c>
      <c r="S6" s="9">
        <v>7</v>
      </c>
      <c r="T6" s="9">
        <v>17</v>
      </c>
      <c r="U6" s="16">
        <v>14</v>
      </c>
      <c r="V6" s="9">
        <v>11</v>
      </c>
      <c r="W6" s="9">
        <v>9</v>
      </c>
      <c r="X6" s="9">
        <v>6</v>
      </c>
      <c r="Y6" s="9">
        <v>16</v>
      </c>
      <c r="Z6" s="9">
        <v>10</v>
      </c>
      <c r="AA6" s="9">
        <v>12</v>
      </c>
      <c r="AB6" s="16">
        <v>6</v>
      </c>
      <c r="AC6" s="9">
        <v>10</v>
      </c>
      <c r="AD6" s="9">
        <v>18</v>
      </c>
      <c r="AE6" s="9">
        <v>13</v>
      </c>
      <c r="AF6" s="9">
        <v>30</v>
      </c>
      <c r="AG6" s="17">
        <f>SUM(B6:AF6)</f>
        <v>409</v>
      </c>
    </row>
    <row r="7" spans="1:33" x14ac:dyDescent="0.25">
      <c r="A7" s="18" t="s">
        <v>5</v>
      </c>
      <c r="B7" s="18">
        <f>SUM(B4:B6)</f>
        <v>36</v>
      </c>
      <c r="C7" s="18">
        <f>SUM(C4:C6)</f>
        <v>40</v>
      </c>
      <c r="D7" s="18">
        <f>SUM(D4:D6)</f>
        <v>31</v>
      </c>
      <c r="E7" s="18">
        <f>SUM(E4:E6)</f>
        <v>33</v>
      </c>
      <c r="F7" s="18">
        <f>SUM(F4:F6)</f>
        <v>21</v>
      </c>
      <c r="G7" s="18">
        <f t="shared" ref="G7:AF7" si="0">SUM(G4:G6)</f>
        <v>26</v>
      </c>
      <c r="H7" s="18">
        <f t="shared" si="0"/>
        <v>38</v>
      </c>
      <c r="I7" s="18">
        <f t="shared" si="0"/>
        <v>44</v>
      </c>
      <c r="J7" s="18">
        <f t="shared" si="0"/>
        <v>56</v>
      </c>
      <c r="K7" s="18">
        <f t="shared" si="0"/>
        <v>29</v>
      </c>
      <c r="L7" s="18">
        <f t="shared" si="0"/>
        <v>28</v>
      </c>
      <c r="M7" s="18">
        <f t="shared" si="0"/>
        <v>19</v>
      </c>
      <c r="N7" s="18">
        <f t="shared" si="0"/>
        <v>38</v>
      </c>
      <c r="O7" s="18">
        <f t="shared" si="0"/>
        <v>47</v>
      </c>
      <c r="P7" s="18">
        <f t="shared" si="0"/>
        <v>42</v>
      </c>
      <c r="Q7" s="18">
        <f t="shared" si="0"/>
        <v>58</v>
      </c>
      <c r="R7" s="18">
        <f t="shared" si="0"/>
        <v>55</v>
      </c>
      <c r="S7" s="18">
        <f t="shared" si="0"/>
        <v>28</v>
      </c>
      <c r="T7" s="18">
        <f t="shared" si="0"/>
        <v>40</v>
      </c>
      <c r="U7" s="18">
        <f t="shared" si="0"/>
        <v>41</v>
      </c>
      <c r="V7" s="18">
        <f t="shared" si="0"/>
        <v>32</v>
      </c>
      <c r="W7" s="18">
        <f t="shared" si="0"/>
        <v>40</v>
      </c>
      <c r="X7" s="18">
        <f t="shared" si="0"/>
        <v>42</v>
      </c>
      <c r="Y7" s="18">
        <f t="shared" si="0"/>
        <v>48</v>
      </c>
      <c r="Z7" s="18">
        <f t="shared" si="0"/>
        <v>33</v>
      </c>
      <c r="AA7" s="18">
        <f t="shared" si="0"/>
        <v>34</v>
      </c>
      <c r="AB7" s="18">
        <f t="shared" si="0"/>
        <v>28</v>
      </c>
      <c r="AC7" s="18">
        <f t="shared" si="0"/>
        <v>27</v>
      </c>
      <c r="AD7" s="18">
        <f t="shared" si="0"/>
        <v>41</v>
      </c>
      <c r="AE7" s="18">
        <f t="shared" ref="AE7" si="1">SUM(AE4:AE6)</f>
        <v>48</v>
      </c>
      <c r="AF7" s="18">
        <f t="shared" si="0"/>
        <v>67</v>
      </c>
      <c r="AG7" s="41">
        <f>SUM(B7:AF7)</f>
        <v>1190</v>
      </c>
    </row>
    <row r="9" spans="1:33" x14ac:dyDescent="0.25">
      <c r="A9" s="4" t="s">
        <v>45</v>
      </c>
      <c r="B9" s="5" t="s">
        <v>13</v>
      </c>
      <c r="C9" s="5" t="s">
        <v>14</v>
      </c>
      <c r="D9" s="5" t="s">
        <v>15</v>
      </c>
      <c r="E9" s="5" t="s">
        <v>16</v>
      </c>
      <c r="F9" s="5" t="s">
        <v>17</v>
      </c>
      <c r="G9" s="5" t="s">
        <v>18</v>
      </c>
      <c r="H9" s="5" t="s">
        <v>19</v>
      </c>
      <c r="I9" s="19" t="s">
        <v>20</v>
      </c>
      <c r="J9" s="20" t="s">
        <v>21</v>
      </c>
      <c r="K9" s="20" t="s">
        <v>22</v>
      </c>
      <c r="L9" s="20" t="s">
        <v>23</v>
      </c>
      <c r="M9" s="20" t="s">
        <v>24</v>
      </c>
      <c r="N9" s="20" t="s">
        <v>25</v>
      </c>
      <c r="O9" s="20" t="s">
        <v>26</v>
      </c>
      <c r="P9" s="7" t="s">
        <v>27</v>
      </c>
      <c r="Q9" s="7" t="s">
        <v>28</v>
      </c>
      <c r="R9" s="7" t="s">
        <v>29</v>
      </c>
      <c r="S9" s="7" t="s">
        <v>30</v>
      </c>
      <c r="T9" s="7" t="s">
        <v>31</v>
      </c>
      <c r="U9" s="7" t="s">
        <v>32</v>
      </c>
      <c r="V9" s="7" t="s">
        <v>33</v>
      </c>
      <c r="W9" s="7" t="s">
        <v>34</v>
      </c>
      <c r="X9" s="7" t="s">
        <v>35</v>
      </c>
      <c r="Y9" s="7" t="s">
        <v>36</v>
      </c>
      <c r="Z9" s="7" t="s">
        <v>37</v>
      </c>
      <c r="AA9" s="7" t="s">
        <v>38</v>
      </c>
      <c r="AB9" s="7" t="s">
        <v>39</v>
      </c>
      <c r="AC9" s="7" t="s">
        <v>40</v>
      </c>
      <c r="AD9" s="21" t="s">
        <v>41</v>
      </c>
      <c r="AE9" s="7" t="s">
        <v>51</v>
      </c>
      <c r="AF9" s="7" t="s">
        <v>52</v>
      </c>
      <c r="AG9" s="4" t="s">
        <v>5</v>
      </c>
    </row>
    <row r="10" spans="1:33" x14ac:dyDescent="0.25">
      <c r="A10" s="9" t="s">
        <v>46</v>
      </c>
      <c r="B10" s="9">
        <v>24</v>
      </c>
      <c r="C10" s="9">
        <v>28</v>
      </c>
      <c r="D10" s="10">
        <v>23</v>
      </c>
      <c r="E10" s="9">
        <v>19</v>
      </c>
      <c r="F10" s="9">
        <v>17</v>
      </c>
      <c r="G10" s="9">
        <v>18</v>
      </c>
      <c r="H10" s="9">
        <v>28</v>
      </c>
      <c r="I10" s="9">
        <v>32</v>
      </c>
      <c r="J10" s="9">
        <v>38</v>
      </c>
      <c r="K10" s="10">
        <v>17</v>
      </c>
      <c r="L10" s="9">
        <v>26</v>
      </c>
      <c r="M10" s="9">
        <v>12</v>
      </c>
      <c r="N10" s="9">
        <v>22</v>
      </c>
      <c r="O10" s="9">
        <v>34</v>
      </c>
      <c r="P10" s="9">
        <v>24</v>
      </c>
      <c r="Q10" s="9">
        <v>39</v>
      </c>
      <c r="R10" s="10">
        <v>42</v>
      </c>
      <c r="S10" s="9">
        <v>19</v>
      </c>
      <c r="T10" s="9">
        <v>26</v>
      </c>
      <c r="U10" s="9">
        <v>28</v>
      </c>
      <c r="V10" s="9">
        <v>20</v>
      </c>
      <c r="W10" s="9">
        <v>23</v>
      </c>
      <c r="X10" s="9">
        <v>33</v>
      </c>
      <c r="Y10" s="10">
        <v>33</v>
      </c>
      <c r="Z10" s="9">
        <v>22</v>
      </c>
      <c r="AA10" s="9">
        <v>26</v>
      </c>
      <c r="AB10" s="9">
        <v>17</v>
      </c>
      <c r="AC10" s="9">
        <v>21</v>
      </c>
      <c r="AD10" s="9">
        <v>26</v>
      </c>
      <c r="AE10" s="9">
        <v>32</v>
      </c>
      <c r="AF10" s="10">
        <v>35</v>
      </c>
      <c r="AG10" s="11">
        <f>SUM(B10:AF10)</f>
        <v>804</v>
      </c>
    </row>
    <row r="11" spans="1:33" x14ac:dyDescent="0.25">
      <c r="A11" s="22" t="s">
        <v>47</v>
      </c>
      <c r="B11" s="22">
        <v>12</v>
      </c>
      <c r="C11" s="22">
        <v>12</v>
      </c>
      <c r="D11" s="22">
        <v>8</v>
      </c>
      <c r="E11" s="22">
        <v>14</v>
      </c>
      <c r="F11" s="22">
        <v>4</v>
      </c>
      <c r="G11" s="22">
        <v>8</v>
      </c>
      <c r="H11" s="22">
        <v>9</v>
      </c>
      <c r="I11" s="22">
        <v>11</v>
      </c>
      <c r="J11" s="22">
        <v>17</v>
      </c>
      <c r="K11" s="22">
        <v>12</v>
      </c>
      <c r="L11" s="22">
        <v>1</v>
      </c>
      <c r="M11" s="22">
        <v>7</v>
      </c>
      <c r="N11" s="22">
        <v>16</v>
      </c>
      <c r="O11" s="22">
        <v>12</v>
      </c>
      <c r="P11" s="22">
        <v>16</v>
      </c>
      <c r="Q11" s="22">
        <v>19</v>
      </c>
      <c r="R11" s="22">
        <v>12</v>
      </c>
      <c r="S11" s="22">
        <v>6</v>
      </c>
      <c r="T11" s="22">
        <v>13</v>
      </c>
      <c r="U11" s="22">
        <v>13</v>
      </c>
      <c r="V11" s="22">
        <v>12</v>
      </c>
      <c r="W11" s="22">
        <v>14</v>
      </c>
      <c r="X11" s="22">
        <v>9</v>
      </c>
      <c r="Y11" s="22">
        <v>14</v>
      </c>
      <c r="Z11" s="22">
        <v>11</v>
      </c>
      <c r="AA11" s="22">
        <v>8</v>
      </c>
      <c r="AB11" s="22">
        <v>11</v>
      </c>
      <c r="AC11" s="22">
        <v>6</v>
      </c>
      <c r="AD11" s="22">
        <v>13</v>
      </c>
      <c r="AE11" s="22">
        <v>15</v>
      </c>
      <c r="AF11" s="22">
        <v>28</v>
      </c>
      <c r="AG11" s="43">
        <f>SUM(B11:AF11)</f>
        <v>363</v>
      </c>
    </row>
    <row r="12" spans="1:33" x14ac:dyDescent="0.25">
      <c r="A12" s="14" t="s">
        <v>55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1</v>
      </c>
      <c r="K12" s="14">
        <v>0</v>
      </c>
      <c r="L12" s="14">
        <v>0</v>
      </c>
      <c r="M12" s="14">
        <v>0</v>
      </c>
      <c r="N12" s="14">
        <v>0</v>
      </c>
      <c r="O12" s="14">
        <v>1</v>
      </c>
      <c r="P12" s="14">
        <v>1</v>
      </c>
      <c r="Q12" s="14">
        <v>0</v>
      </c>
      <c r="R12" s="14">
        <v>0</v>
      </c>
      <c r="S12" s="14">
        <v>2</v>
      </c>
      <c r="T12" s="14">
        <v>1</v>
      </c>
      <c r="U12" s="14">
        <v>0</v>
      </c>
      <c r="V12" s="14">
        <v>0</v>
      </c>
      <c r="W12" s="14">
        <v>3</v>
      </c>
      <c r="X12" s="14">
        <v>0</v>
      </c>
      <c r="Y12" s="14">
        <v>1</v>
      </c>
      <c r="Z12" s="14">
        <v>0</v>
      </c>
      <c r="AA12" s="14">
        <v>0</v>
      </c>
      <c r="AB12" s="14">
        <v>0</v>
      </c>
      <c r="AC12" s="14">
        <v>0</v>
      </c>
      <c r="AD12" s="14">
        <v>2</v>
      </c>
      <c r="AE12" s="14">
        <v>1</v>
      </c>
      <c r="AF12" s="14">
        <v>4</v>
      </c>
      <c r="AG12" s="15">
        <f>SUM(B12:AF12)</f>
        <v>17</v>
      </c>
    </row>
    <row r="13" spans="1:33" x14ac:dyDescent="0.25">
      <c r="A13" s="14" t="s">
        <v>56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1</v>
      </c>
      <c r="I13" s="14">
        <v>1</v>
      </c>
      <c r="J13" s="14">
        <v>0</v>
      </c>
      <c r="K13" s="14">
        <v>0</v>
      </c>
      <c r="L13" s="14">
        <v>1</v>
      </c>
      <c r="M13" s="14">
        <v>0</v>
      </c>
      <c r="N13" s="14">
        <v>0</v>
      </c>
      <c r="O13" s="14">
        <v>0</v>
      </c>
      <c r="P13" s="14">
        <v>1</v>
      </c>
      <c r="Q13" s="14">
        <v>0</v>
      </c>
      <c r="R13" s="14">
        <v>1</v>
      </c>
      <c r="S13" s="14">
        <v>1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5">
        <f>SUM(B13:AF13)</f>
        <v>6</v>
      </c>
    </row>
    <row r="14" spans="1:33" x14ac:dyDescent="0.25">
      <c r="B14" s="25">
        <f>SUM(B10:B13)</f>
        <v>36</v>
      </c>
      <c r="C14" s="25">
        <f>SUM(C10:C13)</f>
        <v>40</v>
      </c>
      <c r="D14" s="40">
        <f t="shared" ref="D14:Z14" si="2">SUM(D10:D13)</f>
        <v>31</v>
      </c>
      <c r="E14" s="40">
        <f t="shared" si="2"/>
        <v>33</v>
      </c>
      <c r="F14" s="40">
        <f t="shared" si="2"/>
        <v>21</v>
      </c>
      <c r="G14" s="40">
        <f t="shared" si="2"/>
        <v>26</v>
      </c>
      <c r="H14" s="40">
        <f t="shared" si="2"/>
        <v>38</v>
      </c>
      <c r="I14" s="40">
        <f t="shared" si="2"/>
        <v>44</v>
      </c>
      <c r="J14" s="40">
        <f t="shared" si="2"/>
        <v>56</v>
      </c>
      <c r="K14" s="40">
        <f t="shared" si="2"/>
        <v>29</v>
      </c>
      <c r="L14" s="40">
        <f t="shared" si="2"/>
        <v>28</v>
      </c>
      <c r="M14" s="40">
        <f t="shared" si="2"/>
        <v>19</v>
      </c>
      <c r="N14" s="40">
        <f t="shared" si="2"/>
        <v>38</v>
      </c>
      <c r="O14" s="40">
        <f t="shared" si="2"/>
        <v>47</v>
      </c>
      <c r="P14" s="40">
        <f t="shared" si="2"/>
        <v>42</v>
      </c>
      <c r="Q14" s="40">
        <f t="shared" si="2"/>
        <v>58</v>
      </c>
      <c r="R14" s="40">
        <f t="shared" si="2"/>
        <v>55</v>
      </c>
      <c r="S14" s="40">
        <f t="shared" si="2"/>
        <v>28</v>
      </c>
      <c r="T14" s="40">
        <f t="shared" si="2"/>
        <v>40</v>
      </c>
      <c r="U14" s="40">
        <f t="shared" si="2"/>
        <v>41</v>
      </c>
      <c r="V14" s="40">
        <f t="shared" si="2"/>
        <v>32</v>
      </c>
      <c r="W14" s="40">
        <f t="shared" si="2"/>
        <v>40</v>
      </c>
      <c r="X14" s="40">
        <f t="shared" si="2"/>
        <v>42</v>
      </c>
      <c r="Y14" s="40">
        <f t="shared" si="2"/>
        <v>48</v>
      </c>
      <c r="Z14" s="40">
        <f t="shared" si="2"/>
        <v>33</v>
      </c>
      <c r="AA14" s="25">
        <f>SUM(AA10:AA13)</f>
        <v>34</v>
      </c>
      <c r="AB14" s="25">
        <f>SUM(AB10:AB13)</f>
        <v>28</v>
      </c>
      <c r="AC14" s="25">
        <f>SUM(AC10:AC13)</f>
        <v>27</v>
      </c>
      <c r="AD14" s="25">
        <f>SUM(AD10:AD11)</f>
        <v>39</v>
      </c>
      <c r="AE14" s="34">
        <f>SUM(AE10:AE13)</f>
        <v>48</v>
      </c>
      <c r="AF14" s="25">
        <f>SUM(AF10:AF11)</f>
        <v>63</v>
      </c>
      <c r="AG14" s="31">
        <f>SUM(AG10:AG13)</f>
        <v>1190</v>
      </c>
    </row>
    <row r="18" spans="1:33" x14ac:dyDescent="0.25">
      <c r="A18" s="4" t="s">
        <v>48</v>
      </c>
      <c r="B18" s="26" t="s">
        <v>13</v>
      </c>
      <c r="C18" s="26" t="s">
        <v>14</v>
      </c>
      <c r="D18" s="26" t="s">
        <v>15</v>
      </c>
      <c r="E18" s="26" t="s">
        <v>16</v>
      </c>
      <c r="F18" s="26" t="s">
        <v>17</v>
      </c>
      <c r="G18" s="26" t="s">
        <v>18</v>
      </c>
      <c r="H18" s="26" t="s">
        <v>19</v>
      </c>
      <c r="I18" s="28" t="s">
        <v>20</v>
      </c>
      <c r="J18" s="29" t="s">
        <v>21</v>
      </c>
      <c r="K18" s="29" t="s">
        <v>22</v>
      </c>
      <c r="L18" s="29" t="s">
        <v>23</v>
      </c>
      <c r="M18" s="29" t="s">
        <v>24</v>
      </c>
      <c r="N18" s="29" t="s">
        <v>25</v>
      </c>
      <c r="O18" s="29" t="s">
        <v>26</v>
      </c>
      <c r="P18" s="4" t="s">
        <v>27</v>
      </c>
      <c r="Q18" s="4" t="s">
        <v>28</v>
      </c>
      <c r="R18" s="4" t="s">
        <v>29</v>
      </c>
      <c r="S18" s="27" t="s">
        <v>30</v>
      </c>
      <c r="T18" s="27" t="s">
        <v>31</v>
      </c>
      <c r="U18" s="27" t="s">
        <v>32</v>
      </c>
      <c r="V18" s="27" t="s">
        <v>33</v>
      </c>
      <c r="W18" s="27" t="s">
        <v>34</v>
      </c>
      <c r="X18" s="27" t="s">
        <v>35</v>
      </c>
      <c r="Y18" s="27" t="s">
        <v>36</v>
      </c>
      <c r="Z18" s="4" t="s">
        <v>37</v>
      </c>
      <c r="AA18" s="4" t="s">
        <v>38</v>
      </c>
      <c r="AB18" s="4" t="s">
        <v>39</v>
      </c>
      <c r="AC18" s="7" t="s">
        <v>40</v>
      </c>
      <c r="AD18" s="21" t="s">
        <v>41</v>
      </c>
      <c r="AE18" s="7" t="s">
        <v>51</v>
      </c>
      <c r="AF18" s="7" t="s">
        <v>52</v>
      </c>
      <c r="AG18" s="4" t="s">
        <v>5</v>
      </c>
    </row>
    <row r="19" spans="1:33" x14ac:dyDescent="0.25">
      <c r="A19" s="30" t="s">
        <v>2</v>
      </c>
      <c r="B19" s="9">
        <v>4</v>
      </c>
      <c r="C19" s="9">
        <v>5</v>
      </c>
      <c r="D19" s="10">
        <v>4</v>
      </c>
      <c r="E19" s="9">
        <v>4</v>
      </c>
      <c r="F19" s="9">
        <v>2</v>
      </c>
      <c r="G19" s="9">
        <v>5</v>
      </c>
      <c r="H19" s="9">
        <v>9</v>
      </c>
      <c r="I19" s="9">
        <v>5</v>
      </c>
      <c r="J19" s="9">
        <v>5</v>
      </c>
      <c r="K19" s="10">
        <v>7</v>
      </c>
      <c r="L19" s="9">
        <v>7</v>
      </c>
      <c r="M19" s="9">
        <v>2</v>
      </c>
      <c r="N19" s="9">
        <v>4</v>
      </c>
      <c r="O19" s="9">
        <v>5</v>
      </c>
      <c r="P19" s="9">
        <v>6</v>
      </c>
      <c r="Q19" s="9">
        <v>6</v>
      </c>
      <c r="R19" s="10">
        <v>4</v>
      </c>
      <c r="S19" s="9">
        <v>1</v>
      </c>
      <c r="T19" s="9">
        <v>6</v>
      </c>
      <c r="U19" s="9">
        <v>3</v>
      </c>
      <c r="V19" s="9">
        <v>4</v>
      </c>
      <c r="W19" s="9">
        <v>3</v>
      </c>
      <c r="X19" s="9">
        <v>6</v>
      </c>
      <c r="Y19" s="10">
        <v>3</v>
      </c>
      <c r="Z19" s="9">
        <v>4</v>
      </c>
      <c r="AA19" s="9">
        <v>4</v>
      </c>
      <c r="AB19" s="9">
        <v>6</v>
      </c>
      <c r="AC19" s="9">
        <v>1</v>
      </c>
      <c r="AD19" s="9">
        <v>2</v>
      </c>
      <c r="AE19" s="9">
        <v>6</v>
      </c>
      <c r="AF19" s="10">
        <v>5</v>
      </c>
      <c r="AG19" s="33">
        <f t="shared" ref="AG19:AG25" si="3">SUM(B19:AF19)</f>
        <v>138</v>
      </c>
    </row>
    <row r="20" spans="1:33" x14ac:dyDescent="0.25">
      <c r="A20" s="23" t="s">
        <v>1</v>
      </c>
      <c r="B20" s="14">
        <v>3</v>
      </c>
      <c r="C20" s="14">
        <v>0</v>
      </c>
      <c r="D20" s="14">
        <v>0</v>
      </c>
      <c r="E20" s="14">
        <v>0</v>
      </c>
      <c r="F20" s="14">
        <v>1</v>
      </c>
      <c r="G20" s="14">
        <v>2</v>
      </c>
      <c r="H20" s="14">
        <v>1</v>
      </c>
      <c r="I20" s="14">
        <v>2</v>
      </c>
      <c r="J20" s="14">
        <v>3</v>
      </c>
      <c r="K20" s="14">
        <v>0</v>
      </c>
      <c r="L20" s="14">
        <v>0</v>
      </c>
      <c r="M20" s="14">
        <v>1</v>
      </c>
      <c r="N20" s="14">
        <v>2</v>
      </c>
      <c r="O20" s="14">
        <v>1</v>
      </c>
      <c r="P20" s="14">
        <v>0</v>
      </c>
      <c r="Q20" s="14">
        <v>0</v>
      </c>
      <c r="R20" s="14">
        <v>2</v>
      </c>
      <c r="S20" s="14">
        <v>1</v>
      </c>
      <c r="T20" s="14">
        <v>1</v>
      </c>
      <c r="U20" s="14">
        <v>1</v>
      </c>
      <c r="V20" s="14">
        <v>1</v>
      </c>
      <c r="W20" s="14">
        <v>3</v>
      </c>
      <c r="X20" s="14">
        <v>0</v>
      </c>
      <c r="Y20" s="14">
        <v>2</v>
      </c>
      <c r="Z20" s="14">
        <v>0</v>
      </c>
      <c r="AA20" s="14">
        <v>0</v>
      </c>
      <c r="AB20" s="14">
        <v>2</v>
      </c>
      <c r="AC20" s="14">
        <v>1</v>
      </c>
      <c r="AD20" s="14">
        <v>3</v>
      </c>
      <c r="AE20" s="14">
        <v>2</v>
      </c>
      <c r="AF20" s="14">
        <v>6</v>
      </c>
      <c r="AG20" s="33">
        <f t="shared" si="3"/>
        <v>41</v>
      </c>
    </row>
    <row r="21" spans="1:33" x14ac:dyDescent="0.25">
      <c r="A21" s="30" t="s">
        <v>4</v>
      </c>
      <c r="B21" s="9">
        <v>20</v>
      </c>
      <c r="C21" s="9">
        <v>24</v>
      </c>
      <c r="D21" s="9">
        <v>20</v>
      </c>
      <c r="E21" s="9">
        <v>23</v>
      </c>
      <c r="F21" s="9">
        <v>17</v>
      </c>
      <c r="G21" s="9">
        <v>19</v>
      </c>
      <c r="H21" s="9">
        <v>24</v>
      </c>
      <c r="I21" s="9">
        <v>26</v>
      </c>
      <c r="J21" s="9">
        <v>35</v>
      </c>
      <c r="K21" s="9">
        <v>18</v>
      </c>
      <c r="L21" s="9">
        <v>14</v>
      </c>
      <c r="M21" s="9">
        <v>13</v>
      </c>
      <c r="N21" s="9">
        <v>27</v>
      </c>
      <c r="O21" s="9">
        <v>34</v>
      </c>
      <c r="P21" s="9">
        <v>27</v>
      </c>
      <c r="Q21" s="9">
        <v>39</v>
      </c>
      <c r="R21" s="9">
        <v>32</v>
      </c>
      <c r="S21" s="9">
        <v>21</v>
      </c>
      <c r="T21" s="9">
        <v>24</v>
      </c>
      <c r="U21" s="9">
        <v>27</v>
      </c>
      <c r="V21" s="9">
        <v>25</v>
      </c>
      <c r="W21" s="9">
        <v>24</v>
      </c>
      <c r="X21" s="9">
        <v>27</v>
      </c>
      <c r="Y21" s="9">
        <v>36</v>
      </c>
      <c r="Z21" s="9">
        <v>21</v>
      </c>
      <c r="AA21" s="9">
        <v>25</v>
      </c>
      <c r="AB21" s="9">
        <v>17</v>
      </c>
      <c r="AC21" s="9">
        <v>20</v>
      </c>
      <c r="AD21" s="9">
        <v>24</v>
      </c>
      <c r="AE21" s="9">
        <v>26</v>
      </c>
      <c r="AF21" s="9">
        <v>52</v>
      </c>
      <c r="AG21" s="33">
        <f t="shared" si="3"/>
        <v>781</v>
      </c>
    </row>
    <row r="22" spans="1:33" x14ac:dyDescent="0.25">
      <c r="A22" s="23" t="s">
        <v>6</v>
      </c>
      <c r="B22" s="24">
        <v>3</v>
      </c>
      <c r="C22" s="24">
        <v>0</v>
      </c>
      <c r="D22" s="24">
        <v>0</v>
      </c>
      <c r="E22" s="24">
        <v>0</v>
      </c>
      <c r="F22" s="24">
        <v>1</v>
      </c>
      <c r="G22" s="24">
        <v>0</v>
      </c>
      <c r="H22" s="24">
        <v>1</v>
      </c>
      <c r="I22" s="24">
        <v>0</v>
      </c>
      <c r="J22" s="24">
        <v>2</v>
      </c>
      <c r="K22" s="24">
        <v>0</v>
      </c>
      <c r="L22" s="24">
        <v>0</v>
      </c>
      <c r="M22" s="24">
        <v>0</v>
      </c>
      <c r="N22" s="24">
        <v>0</v>
      </c>
      <c r="O22" s="24">
        <v>1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1</v>
      </c>
      <c r="AC22" s="24">
        <v>0</v>
      </c>
      <c r="AD22" s="24">
        <v>0</v>
      </c>
      <c r="AE22" s="24">
        <v>0</v>
      </c>
      <c r="AF22" s="24">
        <v>1</v>
      </c>
      <c r="AG22" s="33">
        <f t="shared" si="3"/>
        <v>10</v>
      </c>
    </row>
    <row r="23" spans="1:33" x14ac:dyDescent="0.25">
      <c r="A23" s="30" t="s">
        <v>3</v>
      </c>
      <c r="B23" s="9">
        <v>6</v>
      </c>
      <c r="C23" s="9">
        <v>11</v>
      </c>
      <c r="D23" s="10">
        <v>7</v>
      </c>
      <c r="E23" s="9">
        <v>6</v>
      </c>
      <c r="F23" s="9">
        <v>0</v>
      </c>
      <c r="G23" s="9">
        <v>0</v>
      </c>
      <c r="H23" s="9">
        <v>1</v>
      </c>
      <c r="I23" s="9">
        <v>11</v>
      </c>
      <c r="J23" s="9">
        <v>11</v>
      </c>
      <c r="K23" s="10">
        <v>4</v>
      </c>
      <c r="L23" s="9">
        <v>5</v>
      </c>
      <c r="M23" s="9">
        <v>3</v>
      </c>
      <c r="N23" s="9">
        <v>5</v>
      </c>
      <c r="O23" s="9">
        <v>6</v>
      </c>
      <c r="P23" s="9">
        <v>9</v>
      </c>
      <c r="Q23" s="9">
        <v>13</v>
      </c>
      <c r="R23" s="10">
        <v>17</v>
      </c>
      <c r="S23" s="9">
        <v>5</v>
      </c>
      <c r="T23" s="9">
        <v>9</v>
      </c>
      <c r="U23" s="9">
        <v>10</v>
      </c>
      <c r="V23" s="9">
        <v>2</v>
      </c>
      <c r="W23" s="9">
        <v>10</v>
      </c>
      <c r="X23" s="9">
        <v>9</v>
      </c>
      <c r="Y23" s="10">
        <v>6</v>
      </c>
      <c r="Z23" s="9">
        <v>7</v>
      </c>
      <c r="AA23" s="9">
        <v>5</v>
      </c>
      <c r="AB23" s="9">
        <v>2</v>
      </c>
      <c r="AC23" s="9">
        <v>5</v>
      </c>
      <c r="AD23" s="9">
        <v>11</v>
      </c>
      <c r="AE23" s="9">
        <v>13</v>
      </c>
      <c r="AF23" s="10">
        <v>3</v>
      </c>
      <c r="AG23" s="33">
        <f t="shared" si="3"/>
        <v>212</v>
      </c>
    </row>
    <row r="24" spans="1:33" x14ac:dyDescent="0.25">
      <c r="A24" s="23" t="s">
        <v>0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2</v>
      </c>
      <c r="I24" s="14">
        <v>0</v>
      </c>
      <c r="J24" s="14">
        <v>0</v>
      </c>
      <c r="K24" s="14">
        <v>0</v>
      </c>
      <c r="L24" s="14">
        <v>2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1</v>
      </c>
      <c r="Z24" s="14">
        <v>1</v>
      </c>
      <c r="AA24" s="14">
        <v>0</v>
      </c>
      <c r="AB24" s="14">
        <v>0</v>
      </c>
      <c r="AC24" s="14">
        <v>0</v>
      </c>
      <c r="AD24" s="14">
        <v>1</v>
      </c>
      <c r="AE24" s="14">
        <v>1</v>
      </c>
      <c r="AF24" s="14">
        <v>0</v>
      </c>
      <c r="AG24" s="33">
        <f t="shared" si="3"/>
        <v>8</v>
      </c>
    </row>
    <row r="25" spans="1:33" x14ac:dyDescent="0.25">
      <c r="A25" s="30" t="s">
        <v>7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33">
        <f t="shared" si="3"/>
        <v>0</v>
      </c>
    </row>
    <row r="26" spans="1:33" x14ac:dyDescent="0.25">
      <c r="B26" s="25">
        <f>SUM(B19:B25)</f>
        <v>36</v>
      </c>
      <c r="C26" s="25">
        <f>SUM(C19:C25)</f>
        <v>40</v>
      </c>
      <c r="D26" s="25">
        <f t="shared" ref="D26:AF26" si="4">SUM(D19:D25)</f>
        <v>31</v>
      </c>
      <c r="E26" s="25">
        <f t="shared" si="4"/>
        <v>33</v>
      </c>
      <c r="F26" s="25">
        <f t="shared" si="4"/>
        <v>21</v>
      </c>
      <c r="G26" s="25">
        <f t="shared" si="4"/>
        <v>26</v>
      </c>
      <c r="H26" s="25">
        <f t="shared" si="4"/>
        <v>38</v>
      </c>
      <c r="I26" s="25">
        <f t="shared" si="4"/>
        <v>44</v>
      </c>
      <c r="J26" s="25">
        <f t="shared" si="4"/>
        <v>56</v>
      </c>
      <c r="K26" s="25">
        <f t="shared" si="4"/>
        <v>29</v>
      </c>
      <c r="L26" s="25">
        <f t="shared" si="4"/>
        <v>28</v>
      </c>
      <c r="M26" s="25">
        <f t="shared" si="4"/>
        <v>19</v>
      </c>
      <c r="N26" s="32">
        <f t="shared" si="4"/>
        <v>38</v>
      </c>
      <c r="O26" s="25">
        <f t="shared" si="4"/>
        <v>47</v>
      </c>
      <c r="P26" s="25">
        <f t="shared" si="4"/>
        <v>42</v>
      </c>
      <c r="Q26" s="25">
        <f t="shared" si="4"/>
        <v>58</v>
      </c>
      <c r="R26" s="25">
        <f t="shared" si="4"/>
        <v>55</v>
      </c>
      <c r="S26" s="25">
        <f t="shared" si="4"/>
        <v>28</v>
      </c>
      <c r="T26" s="25">
        <f t="shared" si="4"/>
        <v>40</v>
      </c>
      <c r="U26" s="25">
        <f t="shared" si="4"/>
        <v>41</v>
      </c>
      <c r="V26" s="25">
        <f t="shared" si="4"/>
        <v>32</v>
      </c>
      <c r="W26" s="25">
        <f t="shared" si="4"/>
        <v>40</v>
      </c>
      <c r="X26" s="25">
        <f t="shared" si="4"/>
        <v>42</v>
      </c>
      <c r="Y26" s="25">
        <f t="shared" si="4"/>
        <v>48</v>
      </c>
      <c r="Z26" s="25">
        <f t="shared" si="4"/>
        <v>33</v>
      </c>
      <c r="AA26" s="25">
        <f t="shared" si="4"/>
        <v>34</v>
      </c>
      <c r="AB26" s="25">
        <f t="shared" si="4"/>
        <v>28</v>
      </c>
      <c r="AC26" s="25">
        <f t="shared" si="4"/>
        <v>27</v>
      </c>
      <c r="AD26" s="25">
        <f t="shared" si="4"/>
        <v>41</v>
      </c>
      <c r="AE26" s="34">
        <f t="shared" ref="AE26" si="5">SUM(AE19:AE25)</f>
        <v>48</v>
      </c>
      <c r="AF26" s="25">
        <f t="shared" si="4"/>
        <v>67</v>
      </c>
      <c r="AG26" s="42">
        <f>SUM(AG19:AG25)</f>
        <v>1190</v>
      </c>
    </row>
    <row r="33" spans="30:30" x14ac:dyDescent="0.25">
      <c r="AD33" s="44"/>
    </row>
  </sheetData>
  <mergeCells count="1">
    <mergeCell ref="A1:AG1"/>
  </mergeCells>
  <pageMargins left="0.70866141732283472" right="0.70866141732283472" top="0.74803149606299213" bottom="0.74803149606299213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view="pageLayout" zoomScaleNormal="100" workbookViewId="0">
      <selection activeCell="B16" sqref="B16"/>
    </sheetView>
  </sheetViews>
  <sheetFormatPr baseColWidth="10" defaultRowHeight="15" x14ac:dyDescent="0.25"/>
  <cols>
    <col min="1" max="1" width="28.7109375" customWidth="1"/>
    <col min="2" max="2" width="18" customWidth="1"/>
    <col min="3" max="3" width="28.7109375" customWidth="1"/>
    <col min="4" max="4" width="18" customWidth="1"/>
    <col min="6" max="6" width="11.42578125" customWidth="1"/>
  </cols>
  <sheetData>
    <row r="1" spans="1:7" ht="15.75" x14ac:dyDescent="0.25">
      <c r="A1" s="46" t="s">
        <v>53</v>
      </c>
      <c r="B1" s="46"/>
      <c r="C1" s="46"/>
      <c r="D1" s="46"/>
      <c r="E1" s="46"/>
      <c r="F1" s="46"/>
    </row>
    <row r="2" spans="1:7" ht="15.75" x14ac:dyDescent="0.25">
      <c r="A2" s="46" t="s">
        <v>58</v>
      </c>
      <c r="B2" s="46"/>
      <c r="C2" s="46"/>
      <c r="D2" s="46"/>
      <c r="E2" s="46"/>
      <c r="F2" s="46"/>
      <c r="G2" s="1"/>
    </row>
    <row r="3" spans="1:7" ht="15.75" x14ac:dyDescent="0.25">
      <c r="A3" s="46" t="s">
        <v>54</v>
      </c>
      <c r="B3" s="46"/>
      <c r="C3" s="46"/>
      <c r="D3" s="46"/>
      <c r="E3" s="46"/>
      <c r="F3" s="46"/>
      <c r="G3" s="1"/>
    </row>
    <row r="4" spans="1:7" x14ac:dyDescent="0.25">
      <c r="A4" s="35"/>
      <c r="B4" s="35"/>
      <c r="C4" s="35"/>
      <c r="D4" s="35"/>
      <c r="E4" s="35"/>
      <c r="F4" s="3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36" t="s">
        <v>9</v>
      </c>
      <c r="B6" s="36" t="s">
        <v>5</v>
      </c>
      <c r="C6" s="1"/>
      <c r="D6" s="1"/>
      <c r="E6" s="1"/>
      <c r="F6" s="1"/>
      <c r="G6" s="1"/>
    </row>
    <row r="7" spans="1:7" x14ac:dyDescent="0.25">
      <c r="A7" s="37" t="s">
        <v>49</v>
      </c>
      <c r="B7" s="37">
        <v>552</v>
      </c>
      <c r="C7" s="1"/>
      <c r="D7" s="1"/>
      <c r="E7" s="1"/>
      <c r="F7" s="1"/>
    </row>
    <row r="8" spans="1:7" x14ac:dyDescent="0.25">
      <c r="A8" s="37" t="s">
        <v>50</v>
      </c>
      <c r="B8" s="37">
        <v>229</v>
      </c>
      <c r="C8" s="1"/>
      <c r="D8" s="1"/>
      <c r="E8" s="1"/>
      <c r="F8" s="1"/>
    </row>
    <row r="9" spans="1:7" x14ac:dyDescent="0.25">
      <c r="A9" s="37" t="s">
        <v>10</v>
      </c>
      <c r="B9" s="37">
        <v>409</v>
      </c>
      <c r="C9" s="1"/>
      <c r="D9" s="1"/>
      <c r="E9" s="1"/>
      <c r="F9" s="1"/>
    </row>
    <row r="10" spans="1:7" x14ac:dyDescent="0.25">
      <c r="A10" s="37" t="s">
        <v>11</v>
      </c>
      <c r="B10" s="37">
        <f>SUM(B7:B9)</f>
        <v>1190</v>
      </c>
      <c r="C10" s="1"/>
      <c r="D10" s="1"/>
      <c r="E10" s="1"/>
      <c r="F10" s="1"/>
    </row>
    <row r="11" spans="1:7" x14ac:dyDescent="0.25">
      <c r="A11" s="1"/>
      <c r="B11" s="1"/>
      <c r="C11" s="1"/>
      <c r="D11" s="1"/>
      <c r="E11" s="1"/>
      <c r="F11" s="1"/>
    </row>
    <row r="12" spans="1:7" x14ac:dyDescent="0.25">
      <c r="A12" s="1"/>
      <c r="B12" s="1"/>
      <c r="C12" s="1"/>
      <c r="D12" s="1"/>
      <c r="E12" s="1"/>
      <c r="F12" s="1"/>
    </row>
    <row r="13" spans="1:7" x14ac:dyDescent="0.25">
      <c r="A13" s="1"/>
      <c r="B13" s="1"/>
      <c r="C13" s="1"/>
      <c r="D13" s="1"/>
      <c r="E13" s="1"/>
      <c r="F13" s="1"/>
    </row>
    <row r="14" spans="1:7" x14ac:dyDescent="0.25">
      <c r="A14" s="1"/>
      <c r="B14" s="1"/>
      <c r="C14" s="1"/>
      <c r="D14" s="1"/>
      <c r="E14" s="1"/>
      <c r="F14" s="1"/>
    </row>
    <row r="15" spans="1:7" x14ac:dyDescent="0.25">
      <c r="A15" s="1"/>
      <c r="B15" s="1"/>
      <c r="C15" s="1"/>
      <c r="D15" s="1"/>
      <c r="E15" s="1"/>
      <c r="F15" s="1"/>
    </row>
    <row r="16" spans="1:7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8" t="s">
        <v>8</v>
      </c>
      <c r="B21" s="38" t="s">
        <v>5</v>
      </c>
      <c r="C21" s="1"/>
      <c r="D21" s="1"/>
      <c r="E21" s="1"/>
      <c r="F21" s="1"/>
    </row>
    <row r="22" spans="1:6" x14ac:dyDescent="0.25">
      <c r="A22" s="39" t="s">
        <v>2</v>
      </c>
      <c r="B22" s="33">
        <v>138</v>
      </c>
      <c r="C22" s="1"/>
      <c r="D22" s="1"/>
      <c r="E22" s="1"/>
      <c r="F22" s="1"/>
    </row>
    <row r="23" spans="1:6" x14ac:dyDescent="0.25">
      <c r="A23" s="39" t="s">
        <v>1</v>
      </c>
      <c r="B23" s="33">
        <v>41</v>
      </c>
      <c r="C23" s="1"/>
      <c r="D23" s="1"/>
      <c r="E23" s="1"/>
      <c r="F23" s="1"/>
    </row>
    <row r="24" spans="1:6" x14ac:dyDescent="0.25">
      <c r="A24" s="39" t="s">
        <v>4</v>
      </c>
      <c r="B24" s="33">
        <v>781</v>
      </c>
      <c r="C24" s="1"/>
      <c r="D24" s="1"/>
      <c r="E24" s="1"/>
      <c r="F24" s="1"/>
    </row>
    <row r="25" spans="1:6" x14ac:dyDescent="0.25">
      <c r="A25" s="39" t="s">
        <v>6</v>
      </c>
      <c r="B25" s="33">
        <v>10</v>
      </c>
      <c r="C25" s="1"/>
      <c r="D25" s="1"/>
      <c r="E25" s="1"/>
      <c r="F25" s="1"/>
    </row>
    <row r="26" spans="1:6" x14ac:dyDescent="0.25">
      <c r="A26" s="39" t="s">
        <v>3</v>
      </c>
      <c r="B26" s="33">
        <v>212</v>
      </c>
      <c r="C26" s="1"/>
      <c r="D26" s="1"/>
      <c r="E26" s="1"/>
      <c r="F26" s="1"/>
    </row>
    <row r="27" spans="1:6" x14ac:dyDescent="0.25">
      <c r="A27" s="39" t="s">
        <v>0</v>
      </c>
      <c r="B27" s="33">
        <v>8</v>
      </c>
      <c r="C27" s="1"/>
      <c r="D27" s="1"/>
      <c r="E27" s="1"/>
      <c r="F27" s="1"/>
    </row>
    <row r="28" spans="1:6" x14ac:dyDescent="0.25">
      <c r="A28" s="39" t="s">
        <v>7</v>
      </c>
      <c r="B28" s="33">
        <v>0</v>
      </c>
      <c r="C28" s="1"/>
      <c r="D28" s="1"/>
      <c r="E28" s="1"/>
      <c r="F28" s="1"/>
    </row>
    <row r="29" spans="1:6" x14ac:dyDescent="0.25">
      <c r="A29" s="1"/>
      <c r="B29" s="1">
        <f>SUM(B22:B28)</f>
        <v>1190</v>
      </c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</sheetData>
  <mergeCells count="3">
    <mergeCell ref="A2:F2"/>
    <mergeCell ref="A1:F1"/>
    <mergeCell ref="A3:F3"/>
  </mergeCells>
  <pageMargins left="0.96875" right="0.7" top="0.75" bottom="0.75" header="0.3" footer="0.3"/>
  <pageSetup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DIC 2023</vt:lpstr>
      <vt:lpstr>TRANSP. 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SEG PUBLICA</cp:lastModifiedBy>
  <cp:lastPrinted>2022-10-04T22:22:40Z</cp:lastPrinted>
  <dcterms:created xsi:type="dcterms:W3CDTF">2021-03-03T17:57:35Z</dcterms:created>
  <dcterms:modified xsi:type="dcterms:W3CDTF">2024-01-05T14:32:43Z</dcterms:modified>
</cp:coreProperties>
</file>